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aspag-my.sharepoint.com/personal/giuseppe_palumbo_aspag_it/Documents/PRATICHE AVVIATE/2024/18_2024_DISP.TERAP.DOLORE/PROCED.2026/IND.DI MERCATO 2026/"/>
    </mc:Choice>
  </mc:AlternateContent>
  <xr:revisionPtr revIDLastSave="222" documentId="8_{802E00E2-84EB-4122-981C-9BFFAB9FABC7}" xr6:coauthVersionLast="47" xr6:coauthVersionMax="47" xr10:uidLastSave="{9038CD13-5EA3-429C-AEFF-511E65D84168}"/>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Sheet1!$B$2:$J$281</definedName>
    <definedName name="_xlnm.Print_Area" localSheetId="0">Sheet1!$B$1:$J$282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6" i="1" l="1"/>
  <c r="I5" i="1"/>
  <c r="I9" i="1"/>
  <c r="I10" i="1"/>
  <c r="I11" i="1"/>
  <c r="I12" i="1"/>
  <c r="I13" i="1"/>
  <c r="I14" i="1"/>
  <c r="I18" i="1"/>
  <c r="I19" i="1"/>
  <c r="I23" i="1"/>
  <c r="I24" i="1"/>
  <c r="I25" i="1"/>
  <c r="I26" i="1"/>
  <c r="I30" i="1"/>
  <c r="I31" i="1"/>
  <c r="I32" i="1"/>
  <c r="I33" i="1"/>
  <c r="I34" i="1"/>
  <c r="I35" i="1"/>
  <c r="I36" i="1"/>
  <c r="I37" i="1"/>
  <c r="I40" i="1"/>
  <c r="I41" i="1"/>
  <c r="I42" i="1"/>
  <c r="I43" i="1"/>
  <c r="I44" i="1"/>
  <c r="I45" i="1"/>
  <c r="I46" i="1"/>
  <c r="I47" i="1"/>
  <c r="I48" i="1"/>
  <c r="I51" i="1"/>
  <c r="I52" i="1"/>
  <c r="I53" i="1"/>
  <c r="I54" i="1"/>
  <c r="I55" i="1"/>
  <c r="I56" i="1"/>
  <c r="I57" i="1"/>
  <c r="I58" i="1"/>
  <c r="I59" i="1"/>
  <c r="I60" i="1"/>
  <c r="I61" i="1"/>
  <c r="I62" i="1"/>
  <c r="I63" i="1"/>
  <c r="I64" i="1"/>
  <c r="I65" i="1"/>
  <c r="I66" i="1"/>
  <c r="I67" i="1"/>
  <c r="I70" i="1"/>
  <c r="I75" i="1"/>
  <c r="I76" i="1"/>
  <c r="I79" i="1"/>
  <c r="I80" i="1"/>
  <c r="I83" i="1"/>
  <c r="I84" i="1"/>
  <c r="I87" i="1"/>
  <c r="I88" i="1"/>
  <c r="I92" i="1"/>
  <c r="I95" i="1"/>
  <c r="I98" i="1"/>
  <c r="I101" i="1"/>
  <c r="I104" i="1"/>
  <c r="I107" i="1"/>
  <c r="I110" i="1"/>
  <c r="I113" i="1"/>
  <c r="I117" i="1"/>
  <c r="I121" i="1"/>
  <c r="I122" i="1"/>
  <c r="I125" i="1"/>
  <c r="I128" i="1"/>
  <c r="I129" i="1"/>
  <c r="I130" i="1"/>
  <c r="I131" i="1"/>
  <c r="I132" i="1"/>
  <c r="I133" i="1"/>
  <c r="I134" i="1"/>
  <c r="I135" i="1"/>
  <c r="I136" i="1"/>
  <c r="I137" i="1"/>
  <c r="I138" i="1"/>
  <c r="I139" i="1"/>
  <c r="I140" i="1"/>
  <c r="I141" i="1"/>
  <c r="I142" i="1"/>
  <c r="I143" i="1"/>
  <c r="I146" i="1"/>
  <c r="I147" i="1"/>
  <c r="I148" i="1"/>
  <c r="I149" i="1"/>
  <c r="I150" i="1"/>
  <c r="I151" i="1"/>
  <c r="I152" i="1"/>
  <c r="I153" i="1"/>
  <c r="I154" i="1"/>
  <c r="I155" i="1"/>
  <c r="I156" i="1"/>
  <c r="I157" i="1"/>
  <c r="I158" i="1"/>
  <c r="I159" i="1"/>
  <c r="I160" i="1"/>
  <c r="I164" i="1"/>
  <c r="I167" i="1"/>
  <c r="I171" i="1"/>
  <c r="I172" i="1"/>
  <c r="I173" i="1"/>
  <c r="I174" i="1"/>
  <c r="I175" i="1"/>
  <c r="I176" i="1"/>
  <c r="I180" i="1"/>
  <c r="I181" i="1"/>
  <c r="I182" i="1"/>
  <c r="I183" i="1"/>
  <c r="I184" i="1"/>
  <c r="I185" i="1"/>
  <c r="I186" i="1"/>
  <c r="I187" i="1"/>
  <c r="I191" i="1"/>
  <c r="I192" i="1"/>
  <c r="I196" i="1"/>
  <c r="I197" i="1"/>
  <c r="I198" i="1"/>
  <c r="I199" i="1"/>
  <c r="I200" i="1"/>
  <c r="I201" i="1"/>
  <c r="I202" i="1"/>
  <c r="I203" i="1"/>
  <c r="I204" i="1"/>
  <c r="I205" i="1"/>
  <c r="I206" i="1"/>
  <c r="I207" i="1"/>
  <c r="I210" i="1"/>
  <c r="I211" i="1"/>
  <c r="I214" i="1"/>
  <c r="I215" i="1"/>
  <c r="I216" i="1"/>
  <c r="I217" i="1"/>
  <c r="I220" i="1"/>
  <c r="I224" i="1"/>
  <c r="I228" i="1"/>
  <c r="I229" i="1"/>
  <c r="I230" i="1"/>
  <c r="I231" i="1"/>
  <c r="I232" i="1"/>
  <c r="I233" i="1"/>
  <c r="I238" i="1"/>
  <c r="I243" i="1"/>
  <c r="I244" i="1"/>
  <c r="I249" i="1"/>
  <c r="I254" i="1"/>
  <c r="I259" i="1"/>
  <c r="I260" i="1"/>
  <c r="I265" i="1"/>
  <c r="I266" i="1"/>
  <c r="I267" i="1"/>
  <c r="I268" i="1"/>
  <c r="I269" i="1"/>
  <c r="I273" i="1"/>
  <c r="I280" i="1"/>
  <c r="I4" i="1"/>
</calcChain>
</file>

<file path=xl/sharedStrings.xml><?xml version="1.0" encoding="utf-8"?>
<sst xmlns="http://schemas.openxmlformats.org/spreadsheetml/2006/main" count="546" uniqueCount="267">
  <si>
    <t xml:space="preserve">LOTTO </t>
  </si>
  <si>
    <t>SUB</t>
  </si>
  <si>
    <t>DESCRIZIONE</t>
  </si>
  <si>
    <t>CND</t>
  </si>
  <si>
    <t>a</t>
  </si>
  <si>
    <t>Sistema portatile per ipnosi digitale medica che utilizza la realtà virtuale per migliorare la gestione del dolore, dello stress e dell'ansia, fornendo un'alternativa/supporto ai trattamenti farmacologici composto da. Visore, Tablet, Cuffie pluriuso con valigetta per il trasporto con licenza valida tre anni</t>
  </si>
  <si>
    <t xml:space="preserve">N/A - DM 22.09.2005 </t>
  </si>
  <si>
    <t>b</t>
  </si>
  <si>
    <t>Licenza annuale che consente l'accesso ai moduli di Ipnosi Digitale</t>
  </si>
  <si>
    <t>Z129099</t>
  </si>
  <si>
    <t>A05010101</t>
  </si>
  <si>
    <t>c</t>
  </si>
  <si>
    <t>N/A</t>
  </si>
  <si>
    <t>d</t>
  </si>
  <si>
    <t>A05010102</t>
  </si>
  <si>
    <t>A05010202</t>
  </si>
  <si>
    <t>A05010201</t>
  </si>
  <si>
    <t>Kit per termoablazione con tecnologia a radiofrequenza raffreddata a 60 ° per nervi periferici composto da n. 1 Probe attivo, n. 3 cannula introduttore G17 dotati di una via laterale per infusione di farmaci  in grado di provocare un trattamento sferico ad angolo indipendente, n. 1 kit sterile tubi-buretta per radiofrequenza raffreddata. Completi di Elettrodo di dispersione. Disponibilità di diverse lunghezze e punte attive per consentire il trattamento adeguato dei diversi target nervosi:
Anca, Cervicale, Ginocchio, Lombare, Sacrale, Spalla, Toracico.</t>
  </si>
  <si>
    <t>G17 Lunghezza 50, 75 mm con Punta Attiva mm 2</t>
  </si>
  <si>
    <t>K020380</t>
  </si>
  <si>
    <t>G17 Lunghezza  75,100,150 mm con Punta Attiva mm 4</t>
  </si>
  <si>
    <t>G17 Lunghezza  75 mm con Punta Attiva mm 5,5</t>
  </si>
  <si>
    <t>Kit dedicato per RF Sacro Iliaca misura G17 lunghezza 75 mm e 150mm con punta attiva da 4 mm con sistema di centratura ad Epsilon per l’individuazione dei punti di trattamento.</t>
  </si>
  <si>
    <t>e</t>
  </si>
  <si>
    <t>Kit dedicato per RF Biacuplastica TRANSDISCAL del disco intervertebrale con sonda bipolare misura G 17 lunghezza 150 mm punta attiva da 6 mm</t>
  </si>
  <si>
    <t>f</t>
  </si>
  <si>
    <t>Kit MultiProbe 17 G lunghezza 100 mm con Punta Attiva mm 4</t>
  </si>
  <si>
    <t>*</t>
  </si>
  <si>
    <t>Port Epidurale: Sistema totalmente impiantabile per terapie locoregionali a lungo  termine per via epidurale. Il catetere in poliuretano con foro terminale, filo guida preinserito. Catetere radiopaco con tacche di riferimento ogni 5 cm. Il Kit deve contenere: port a basso profilo epidurale con filtro integrato da 20 micron, Catetere in poliuretano Polyflow, Due attacchi Cath-Shield (uno extra), Filtro da 0,2 micron, Tunnellizzatore, 1 siringa a perdita di resistenza da 7 ml, 2 siringhe da 12 ml, 1 ago port- A-Cath diritto da 24 G, 1 ago di Tuohy da 16 G,  1 ago smusso da 25 G, Adesivo la cartella clinica.</t>
  </si>
  <si>
    <t>N020201</t>
  </si>
  <si>
    <t>N020202</t>
  </si>
  <si>
    <t xml:space="preserve">KIT PER RADIOFREQUENZA PULSATA/STANDARD Composti da Sonda Monouso per Radiofrequenza, Cannula RF con marker radiopaco per identificare l’effettiva parte attiva, Placca-elettrodo di dispersione e filo monouso per Radiofrequenza. Disponibilità di varie misure in diametro G, lunghezza mm, e profilo della punta attiva (dritta, curva acuta, curva arrotondata) </t>
  </si>
  <si>
    <t>Punta dritta G 18,20,21,22 lunghezza 100,145 mm con Punta Attiva 10 e 5 mm</t>
  </si>
  <si>
    <t>Punta Curva Acuta G 18,20,22 lunghezza 54,60,100,145 mm con Punta Attiva 5, 10 mm</t>
  </si>
  <si>
    <t>Punta Curva Arrotondata G 20 lunghezza 100,145 mm con Punta Attiva 10 mm</t>
  </si>
  <si>
    <t>Kit monouso per neuro modulazione ad alta frequenza (impulsi pari a 100Hz) composto da cannula,elettrodo e accessori nelle seguenti misure:Diametro 18-20-21-22 Gauge lunghezza 50-100-150-200 mm- Punta attiva 3-5-10-15 mm</t>
  </si>
  <si>
    <t>Pompa infusionale programmabile telemetricamente in titanio e silicone, alimentazione con  batteria al litio di durata non inferiore a 40 mesi a 0,5 ml/die, allarmi di  esaurimento delle batterie e di esaurimento farmaco, somministrazione del farmaco in infusione continua, infusione a bolo singolo, infusione a flusso variabile nell‟arco della giornata in modo da personalizzare e ottimizzare la terapia, propulsione del farmaco  con pompa peristaltica, programmabile telemetricamente. Volume utile di   riempimento di almeno 20 e 40 ml, stabile e compatibile con solfato di Morfina fino a 180 gg., Ziconodite 60 gg. e Baclofen 180 gg.  parte esterna, serbatoio e valvola del serbatoio in titanio,  marchio CE.  Porta di riempimento in silicone con punzione di circa 500 volte tramite ago di Huber da 22G, spessore inferiore a 20 mm, peso a vuoto di circa 170 gr, filtro polimerico antibatterico per la somministrazione di farmaci intratecali, accesso diretto al catetere. Compatibile con la risonanza a 3 Tesla (catetere compreso).</t>
  </si>
  <si>
    <t>J0401</t>
  </si>
  <si>
    <t>Test per verifica efficacia farmaco utilizzato per un accesso temporaneo per la somministrazione ripetuta di farmaci nello spazio intratecale.</t>
  </si>
  <si>
    <t>J0480</t>
  </si>
  <si>
    <t>Catetere intratecale per impianto percutaneo in due pezzi con connettore alla pompa in titanio senza suture, ancoraggio del catetere mediante sistema di rilascio. Il corpo in 3 strati per evitare rotture occlusioni e inginocchiamento. Mandrino estraibile a punta chiusa con 6 fori di uscita laterali. Ago di Thuoy 16 g. Compatibile con la risonanza a 3 Tesla</t>
  </si>
  <si>
    <t>N020102</t>
  </si>
  <si>
    <t>Kit rifornimento, in confezione sterile, comprendente filtro da 0,22 micron, estensione con morsetto, con e senza monitor pressione con rubinetto, aghi di Huber 22G mono misura e in differenti misure, con  sagoma della pompa impiantata che faciliti il riempimento della porta di accesso.</t>
  </si>
  <si>
    <t>J0499</t>
  </si>
  <si>
    <t>Kit porta laterale, in confezione sterile, comprendente filtro da 0,22 micron, estensione con morsetto, con e senza monitor pressione con rubinetto, aghi di Huber 25G mono misura e in differenti misure, con  sagoma della pompa impiantata che faciliti l‟accesso al catetere.</t>
  </si>
  <si>
    <t>Tunnellizzatore mandrinato di lunghezza 38 cm. per cateteri intratecali.</t>
  </si>
  <si>
    <t>g</t>
  </si>
  <si>
    <t>Palmare  sistema di gestione pazienti con display a cristalli liquidi, tecnologia touch screen, dotata di testa telemetrica allungabile,  porta a raggi infrarossi (IR-IrDa) per comunicazione con stampante esterna e penna di programmazione. Dotata dell‟apposita memorycard per il controllo delle pompe programmabili.</t>
  </si>
  <si>
    <t>J020701</t>
  </si>
  <si>
    <t>h</t>
  </si>
  <si>
    <t>Programmatore paziente per variare la dose di farmaco o di attivare dosi supplementari nei limiti programmati.</t>
  </si>
  <si>
    <t>J020202</t>
  </si>
  <si>
    <t>Elettrocatetere ottopolare compatibile con la risonanza magnetica full body a 1.5T a bassa impedenza a forma cilindrica per la stimolazione midollare. Varie lunghezze.</t>
  </si>
  <si>
    <t>Cavo di estensione per i generatori sopra citati. Varie modelli e lunghezze.</t>
  </si>
  <si>
    <t>i</t>
  </si>
  <si>
    <t>Programmatori dedicati  per le variazioni dei parametri di stimolazione su entrambi i canali, accensione e spegnimento e controllo dello stato della batteria.</t>
  </si>
  <si>
    <t>Sistema palmare di gestione pazienti con display a cristalli liquidi, tecnologia touch screen, testa telemetrica allungabile, porta a raggi infrarossi (IR-IrDa)  per stampante esterna e penna di programmazione. Memorycard per il controllo delle pompe programmabili.</t>
  </si>
  <si>
    <t>J020280</t>
  </si>
  <si>
    <t>l</t>
  </si>
  <si>
    <t>Sistema di ricarica completo di cintura con possibilità di ricarica dello stimolatore attraverso accumulatore oppure attraverso una presa di corrente esterna.</t>
  </si>
  <si>
    <t>m</t>
  </si>
  <si>
    <t>Cavo di screening per il test di stimolazione.</t>
  </si>
  <si>
    <t>n</t>
  </si>
  <si>
    <t>o</t>
  </si>
  <si>
    <t>Apparecchi esterni da collegarsi agli elettrocateteri impiantati per il test di stimolazione temporaneo sia intra-operatorio sia post-operatorio con le stesse caratteristiche di programmabilità del neurostimolatore impiantabile e possibilità di controllo delle impedenze.</t>
  </si>
  <si>
    <t>J020499</t>
  </si>
  <si>
    <t>GENERATORI RICARICABILI doppio ottopolari: Generatore d‟impulsi totalmente impiantabile ricaricabile in costanza di corrente a 16 poli.Ampiezza dell‟impulso: compresa tra 0 e 25.5 mA. Frequenza: da 2 a 1200 Hz con incrementi variabili. Capacità della batteria di 325 mAmp/h.Durata della batteria oltre 10 anni a parametri alti. Limite massimo di profondità per l‟impianto dello stimolatore: 2.5 - 3 cm; Memorizzazione di n. 24 programmi, richiamabili su richiestadel paziente, con programmazione di n. 8 stimolazioni contemporanee a parametri distintiper ogni singolo programma Misurazione e visualizzazione dell‟impedenza con controlli selettivi su ciascun polo. Controllo stato batteria: livello di carica e indicazione della durata prevista; Sistema di ricarica con fonte energetica non a contatto con il paziente. Modalità stimolazione: Continua, Ciclica, Bolo. Durata approvata della batteria: 10 anni (dopo 10 anni almeno 24 ore di stimolazione continua a parametri elevati tra due ricariche). Riserva batteria: fino a 3 mesi, nessuna riprogrammazione necessaria</t>
  </si>
  <si>
    <t>GENERATORI RICARICABILI caratteristiche come precedente descrizione ma con modalità di stimolazione Burst</t>
  </si>
  <si>
    <t>GENERATORI CONVENZIONALI, NON RICARICABILI, standard, doppio ottopolare. Generatore d‟impulsi totalmente impiantabile in costanza di corrente ad alta capacità. Modalità tonica e Burst, ampiezza dell‟impulso: compresa tra 0 e 25.5 mA. Memorizzazione n. 24 programmi, richiamabili su richiesta del paziente, con possibilità di programmare n. 8 stimolazioni contemporanee a parametri distinti. Possibilità di una connessione diretta con l‟elettrocatetere, senza ausilio di estensioni. Possibilità di misurare e visualizzare l‟impedenza con controlli selettivi su ciascun polo. Controllo stato batteria con livello di carica e indicazione della durata; Sistema di programmazione e controllo per medico/paziente. Modalità stimolazione: Continua, Ciclica, Bolo con scelta tra vari cicli on/off nelle 24 ore Modalità programma: PC-Stim, MultiStim, Stim Set per programma: da 1 a 8 Attivabile/disattivabile (on/off) con magnete di controllo o con sistema portatile di programmazione esterno (per il paziente) di controllo e regolazione/variazione dei parametri di stimolazione, nei range impostati dal medico, e per accensione e spegnimento del generatore. Tecnologia Bluetooth per aggiornamenti post impianto</t>
  </si>
  <si>
    <t>ELETTROCATETERE PERCUTANEO OTTOPOLARE: Elettrodo distale stimolante in punta, disponibile in lunghezze da 30 e 60 cm; Valore dell‟impedenza molto bassa da 4 a 6 Ohms. Mandrino dritto e curvo. Possibilità di Elettrocateteri con diametro 1.4mm. Copertura di almeno due segmenti vertebrali.</t>
  </si>
  <si>
    <t>J020299</t>
  </si>
  <si>
    <t>SISTEMA DI RICARICA per stimolatori ricaricabili.</t>
  </si>
  <si>
    <t>SISTEMA DI RICARICA per stimolatori con tecnologia burst</t>
  </si>
  <si>
    <t>ESTENSIONE SINGOLA E DOPPIA interna per fase di prova e/o per fase definitiva. Struttura interna a micro-filamenti Estensione interna per collegare uno o due elettrocateteri quadripolari o un elettrocatetere ottopolare al tester di prova (nella fase temporanea) o al generatore d‟impulsi. Estensione universale, bassa impedenza: impedenza da 4 a 6 Ohm max</t>
  </si>
  <si>
    <t>STIMOLATORE PROVA MULTI PROGRAMMABILE. Dispositivo esterno alimentato a batteria che eroga impulsi elettrici a bassa intensità attraverso un cavo di prova ad uno o più elettrocateteri impiantati. Funzionamento a corrente costante. Ampiezza del segnale tonico da 0 a 25,5 mA con step da 0,1 a 1,0 mA Ampiezza del segnale Burst da 0 a 12,75 mA con step da 0,05 ad 1 mA Varie impostazioni di stimolazioni. Dimensioni ridotte e peso inferiore a 50 gr. Collegamento agli elettrocateteri impiantati mediante i cavi di prova sterili (cavi di screening) universali esterni. Collegamento wireless all‟unità di controllo. Adesivo con tasca di contenimento per il fissaggio alla cute del paziente</t>
  </si>
  <si>
    <t>UNITÀ DI CONTROLLO PER LA PROGRAMMAZIONE di 16 poli (doppio canale da 8 poli per canale) e di memorizzare fino a 24 programmi. Gestione e programmazione degli elettrodi in sequenza +/-, on/off. Misurazione, calcolo e visualizzazione dell‟impedenza nella fase test dell‟impianto, e post impianto (fase di prova). Interfaccia utente dotata di monitor touch screen a colori da almeno 4” Sistema interno di conteggio delle ore di funzionamento Gestione e regolazione dei parametri nei range di sicurezza.</t>
  </si>
  <si>
    <t>CONNETTORE MONOUSO a due porte di ingresso per un totale di 16 canali per lo stimolatore Trial</t>
  </si>
  <si>
    <t>PROGRAMMATORE PAZIENTE con display digitale e sistema acustico di controllo per sistemi convenzionali e ricaricabili Mouse di controllo portatile per programmazione in telemetria Dimensioni e peso contenuti (7 cm x 10 cm x 2,5 cm; peso c.a 130 gr.) Programmazione in telemetria di otto canali, attiva (on) e disattiva (off) il generatore di impulsi: gestione del sistema MultiStim per singolo elettrocatetere Intensità di stimolazione modificabile con fasi da 0,1 mA a 1,0 mA Gestione di due ampiezze e degli elettrodi in sequenza ±, on/off, modalità ciclica o continua. Possibilità di misurare, calcolare e visualizzare l’impedenza</t>
  </si>
  <si>
    <t>PROGRAMMATORE CLINICO PER IMPIANTI CON TECNOLOGIA BURST Programmatore per l‟impostazione dei parametri di stimolazione dopo impianto definitivo. Comunicazione wireless con il generatore di impulsi. Interfaccia Utente con monitor touch screen a colori da almeno 7” Controllo dei parametri di stimolazione con programmazione della frequenza complessiva (Frequenza burst) e la frequenza di ogni singolo impulso in un gruppo di impulsi (frequenza intra-burst). Misurazione dell'impedenza sugli elettrodi. Impostazione dei periodi di attività ed inattività. Il sistema deve fornire informazioni sul generatore quali il tempo totale di stimolazione attiva. Gestione dei record paziente per la visualizzazione della cronologia del dispositivo per ogni paziente, incluse indicazioni, informazioni sul dispositivo e sul sistema, cronologia delle sessioni, impostazioni della stimolazione e diagnostica d'utilizzo. Gestione dei record paziente aggiungendo o eliminando dati ad egli relativi. Controllo dello stato delle batterie del generatore. Creazione di report statistici e diagnostici e successivo invio tramite e-mail.</t>
  </si>
  <si>
    <t>J020782</t>
  </si>
  <si>
    <t>GENERATORE DI IMPULSI NON RICARICABILE A 16 POLI per la stimolazione del ganglio delle radici dorsali. Possibilità di stimolare simultaneamente fino a quattro elettrocateteri. Ampiezza di impulso da 0 a 6 mA con una frequenza da 4 a 80 Hz. Incrementi dell‟ampiezza di impulso da 25 microA</t>
  </si>
  <si>
    <t>p</t>
  </si>
  <si>
    <t>ELETTROCATETERE QUADRIPOLARE PER STIMOLAZIONE GANGLIARE con cannule di posizionamento di diversa curvatura. Corpo dell‟elettrocatetere dotato di marker di profondità. Lunghezza 50 cm, diametro 1,0 mm. Disponibile anche nella lunghezza 90 cm.</t>
  </si>
  <si>
    <t>q</t>
  </si>
  <si>
    <t xml:space="preserve">PROLUNGA ELETTROCATETERE in silicone lunghezza 50 cm per test intraoperatorio </t>
  </si>
  <si>
    <t>r</t>
  </si>
  <si>
    <t>CAVO DI COLLEGAMENTO per la connessione degli elettrocateteri allo stimolatore Trial esterno. Dotato di connettore e due cavi di prolunga.</t>
  </si>
  <si>
    <t>s</t>
  </si>
  <si>
    <t>STIMOLATORE TRIAL ESTERNO per l‟utilizzo durante la fase intraoperatoria e fase Trial.</t>
  </si>
  <si>
    <t>Patch percutaneo ad alta frequenza per la gestione del dolore cronico e Acuto, gli elettrodi con oltre 1000 micro aghi mini invasivi erogano segnali multipli oltre i 3500Hz. KIT BIPOLARE E MONOPOLARE</t>
  </si>
  <si>
    <t>Tecnologia deve avere la combinazione di due forme d’onda che attraverso la pelle, raggiungono le fibre nocicettive inibendo la trasmissione del dolore e migliorando la funzionalità.</t>
  </si>
  <si>
    <t>A01030102</t>
  </si>
  <si>
    <t>Catetere peridurale per adesiolisi per il trattamento sintomatico del dolore acuto e cronico. Mini tray Versa-cath 21G-914mm, completo di ago RX coudé 18G -112,5  mm con alette, green stringray, telo in tnt cm 90x90 avvolgente, vassoio in plastica blu mm270x135x25, raccordo Stringray per Versa-cath, ciotola trasparente da 125 ml, siringa 2.5cc luer slip. Siringa 5ml luer slip, ago ipodermico 22Gx32mm, kemmer blu, garza cotone cm 10x10 – 8 strati, telo bi accoppiato cm 100x75 con adesivo su 2 lati con asola centrale cm 9x20 con adesivo, etichetta per identificazione kit</t>
  </si>
  <si>
    <t>KIT PER SPINALE CONTINUA  Catetere spinale 25G e 27 G x 90 cm a punta chiusa e con tre fori laterali, radiopaco, mandrino, adattatore, filtro e siringa, ago spinale a punta  Sprotte.</t>
  </si>
  <si>
    <t>Aghi di ricambio per il set sopra descritto in acciaio inossidabile  a punta atraumatica di Sprotte, impugnatura trasparente ergonomica dotata di lente integrata con camera tridimensionale. Misure: 25G e 27 G x lungh.  70 mm, 90 mm, 103 mm, 120 mm</t>
  </si>
  <si>
    <t>A01030101</t>
  </si>
  <si>
    <t xml:space="preserve">Kit per la produzione di SARC biologico senza l’uso di additivi chimici o manipolazione ematica fuori  reparto attraverso un sistema chiuso e Lab in Box. Produzione del SARC in 40min con estrazione di un siero tra 8-12 ml </t>
  </si>
  <si>
    <t xml:space="preserve">Centrifuga automatica e a sistema chiuso per la produzione di SARC biologico </t>
  </si>
  <si>
    <t>Kit PROCEDURALE per NEUROMODULAZIONE PERIFIERICA SOTTOCUTANEA, per il trattamento del dolore cronico periferico completo di: Ago Stimolabile con punta integrata Sharp e Blunt BIPOLARE integrato per la stimolazione e la neuromodulazione sottocutanea (S.P.M.) dotato di cavi di collegamento; 1 Elettrodo Red Hot; 1 Ago ipodermico 21Gx38 mm; 1 Ago ipodermico 23Gx25 mm; 1 Siringa 2.5 ml luer slip; 1 Siringa 10 ml luer slip; 10 Garze in cotone cm 10x10 – 8 strati. 1 Marcatore chirurgico; 1 Vassoio in plastica blu mm 270x135x25; 1 Vassoio in plastica trasparente mm 110x85x25; 1 Klemmer blu; 1 Telo biaccoppiato cm 100x75 con adesivo su 2 lati con asola centrale cm 9x20 con adesivo; 1 Telo in TNT cm 90x90 avvolgente; 2 Etichette per identificazione Kit.</t>
  </si>
  <si>
    <t>N0199</t>
  </si>
  <si>
    <t>Generatore di impulsi totalmente impiantabile a corrente costante, batteria ricaricabile con longevità garantita di 15 anni, in grado di accogliere fino a due elettrocatetere ottopolari. Sistema dotato di tecnologia SURESCAN fino a 3 Tesla FullBody e tecnologia Closed-loop in gradi rilevare la risposta neuronale.</t>
  </si>
  <si>
    <t>Misure G21 lunghezza 25,50,100,150,200 mm</t>
  </si>
  <si>
    <t>Sistema di neuromodulazione spinale e periferico impiantabile, con tecnologia wireless integrata,totalmenet compatibile con RMN fino a 3 Tesla per il sistema midollare, e 1,5 Tesla per il sistema periferico. Deve prevedere la possibilità di stimolazione Tonica, Burst e Alta Frquenza sino a 1499HZ. Con trasmettitore esterno non impiantabile, indossabile, ricaricabile, modalità di stimolazione wireless di diverse tipologie, funzionamento a singolo o doppio canale, programmazione per via telemetrica, possibilità di utilizzare il trasmettitore esterno in usoal paziente per accensione, spegnimento, e regolòazione della stimolazione. Catetere Stimolatore totalmente impiantabile ottopolare e  quadripolare con alette di fissaggio mintegrate, RSM compatibile, lunghezza customizzabile a seconda della taglia del pazienet, sterile, monouso, radiopachi. Catetere quadripolare definitivo con alette di fissaggio. catetere quadripolare cona lette di fissaggio ad integrazione del sistema ( canale B), catetere ottopolare per la fase TRIAL, catetere ottopolare per la fase definitiva, catetere ottopolare ad integrazione del sistema ( canale B), sistema di fissaggio elettrocatetere iniettabile, emettitore wireless integrato esterno, portatile ( telecomando paziente) dispositivo indossabile per emettitore paziente, ago introduttore coudè.</t>
  </si>
  <si>
    <t>Stimolatore non ricaricabile con controllo indipendente fino a due elettrocateteri ottopolari per la stimolazione midollare. Ampi intervalli  di ampiezza (volt), durata (msec) e frequenza (Hz) dello stimolo elettrico. Stimolatore multi programmabile con ADAPATIVE STIM e tecnologia surescan full body. Possibilità di regolazione della tensione d‟uscita. Tensione costante. Compatibile con la risonanza magnetica full body a 1.5T se connesso direttamente ad un elettrocatetere anche esso compatibile. Possibilità di effettuare 32 programmi raggruppabili in 26 gruppi. Ciascun gruppo può avere fino a 4 programmi. Software di programmazione della terapia di neurostimolazione più efficace.</t>
  </si>
  <si>
    <t>A020101</t>
  </si>
  <si>
    <t>A030499</t>
  </si>
  <si>
    <t>Port Spinale: Sistema totalmente impiantabile per ripetute somministrazioni di farmaci analgesici per via subaracnoidea.
Catetere in poliuretano con 3 fori laterali disposti elicoidalmente, estremità chiusa, filo guida radiopaco pre-inserito.Da 5 cm dalla punta tacche di riferimento ogni 5 cm.
Contenuto: PAC di basso profilo intraspinale con filtro integrato da 20 micron, Catetere in poliuretano, due attacchi Cath-Shield (uno extra), Filtro da 0,2 micron, tunnellizzatore, siringa a perdita di resistenza da 7 ml, 2 siringhe da 12 ml, 1 ago port- A-Cath diritto da 24 G, 1 ago di Tuohy da 18 G, 1 ago smusso da 25 G.</t>
  </si>
  <si>
    <t>Catetere epidurale stimolabile con PRF per adesiolisi lombosacrale e/o transforaminale con la possibilità di orientare la punta in modo manuale, compreso di ago RX2 doppio impiego sia blunt che sharp.
Set procedurale per il trattamento sintomatico del dolore acuto e cronico costituito da catetere epidurale spiralato, termocoppia per catetere, raccordo stingray 19G, ago RX2 coudè 16G, siringa 10 ml LL a bassa resistenza (LOR), siringa 10 ml LL, siringa 3ml LL, ago ipodermico, bisturi corto, garza cotone cm 10x10 – 8 strati, pinza klemmer in plastica, ciotola graduata 250 ml, telo biaccoppiato cm 50x50 con foro, filtro piatto 0.22ù LLF/LLM rotante. Dispositivo sterile e apirogeno in confezione singola.
Monouso.
Piastra per elettrochirurgia pregellata con cavetto</t>
  </si>
  <si>
    <t>P900403</t>
  </si>
  <si>
    <t xml:space="preserve">V0599 </t>
  </si>
  <si>
    <t xml:space="preserve">Sistema per la preparazione di concentrato di cellule mononucleate tramite filtrazione elettrostatica selettiva. Kit composto da: - Set procedurale completo di telo avvolgente in TNT, siringhe, ago cannula e vassoio; - Set per la preparazione del concentrato cellulare completo di filtro, da almeno 7 centimetri per permettere la selezione del maggior numero di cellule mononucleate, che lavori per caduta; - Due sacche sangue da 300ml; - Una sacca sangue per raccolta mononucleate da 50 ml.; - dispositivo per la concentrazione degli emocomponenti a membrana capillare cava con dimensione media dei tubi di 250 um. </t>
  </si>
  <si>
    <t>Kit per mesenchimali da derma. Kit assemblato per prelievo, lavorazione e infusione di sospensione per biopsia: Kit procedurale monouso e sterile contenente tutti gli     strumenti per ottenere micro innesti tissutali ad alto potere rigenerativo tramite punch bioptico di prelievo di 4 mm. Filtro per la disgregazione dei tessuti (derma, tendini, osso e cartilagine) da 1,2 e/o 16 ml con griglia in acciaio.</t>
  </si>
  <si>
    <t>Kit per il trattamento delle ernie discali. Kit per il trattamento delle ernie discali a tutti i livelli della colonna vertebrale: cervicale, lombare e toracica composto da: ago 20 gauge per il disco cervicale (incluso nel kit) o 18 gauge per i dischi toracici o lombari (incluso nel kit) per l’iniezione di gel nel nucleo polposo del disco intervertebrale erniato. Il kit deve consentire di intervenire su tre dischi (una siringa da 1cc per disco). Il gel deve essere composto da: etanolo, etilcellulosa e tungsteno.</t>
  </si>
  <si>
    <t xml:space="preserve">Dispositivo monouso per la processazione di sangue periferico per concentrazione e raccolta di emocomponenti ad uso non trasfusionale. Il kit deve essere a circuito chiuso e deve raccogliere e concentrare, piastrine e cellule mononucleate, con la completa deplezione di granulociti e globuli rossi. Il kit deve essere disponibile in volume da 24 ml; Il sistema deve permettere la concentrazione delle citochine plasmatiche attraverso un dispositivo di ultrafiltrazione. Nel kit deve essere a disposizione la possibilità di produrre citochine anti-infiammatorie grazie a sfere di vetro rivestite di silicio.Il kit deve essere dotato di un ago con filtro antibatterico da 20 micron per poter garantire la processazione in tutte le sue fasi a completo circuito chiuso.  </t>
  </si>
  <si>
    <t>B0599</t>
  </si>
  <si>
    <t xml:space="preserve">Sistema per epiduroscopia combinato a radiofrequenza. Il sistema dovrà comprendere:
- Videoguida ergonomica del peso di 16 grammi, lunghezza 300 mm e diametro da 3mm. Dotata di due canali di lavoro interni da 1,15mm. La punta della videoguida dovrà essere tagliata a doppio becco di flauto con possibilità di direzionarla su un unico asse e bloccarla nella posizione desiderata.
- Kit di introduzione composto da un ago di thuoy da 18G lungo 90mm, un filo guida e un introduttore in plastica da 9FR lungo 14 cm con dilatatore incorporato.
- Kit di introduzione per accesi difficili composto da ago metallico mandrinato da 18 G lungo 90mm, filo guida metallico monofilamento lungo 250 mm, ago introduttor mandrinato in acciaio aisi preformabile dotato di impugnatura ergonomica, assemblato su guaina radiopaca centimetrata in hostaform e ptfe lunga 80 mm e diametro 4 mm  
- Sistema di lavaggio con sacca di raccolta liquidi.
- Catetere a palloncino per la disostruzione del canale vertebrale certificato per lo spazio epidurale, diametro 1,1 mm lunghezza 60 cm. 
- Elettrocatetere disponibile sia monopolare che bipolare per trattamenti con radiofrequenza pulsata nel canale epidurale, lunghezza 60 cm, diametro 1,1 mm, raccordo a Y per infusione di farmaci, lunghezza dell’elettrodo in punta da 5 mm  
</t>
  </si>
  <si>
    <t>N02010180</t>
  </si>
  <si>
    <t xml:space="preserve">N020101 </t>
  </si>
  <si>
    <t>aa</t>
  </si>
  <si>
    <t>Elettrocatetere percutaneo ottopolare</t>
  </si>
  <si>
    <t>Elettrocatetere percutaneo sedicipolare</t>
  </si>
  <si>
    <t xml:space="preserve">Cavi di estensione </t>
  </si>
  <si>
    <t>Stimolatore esterno</t>
  </si>
  <si>
    <t>Sistema di ricarica</t>
  </si>
  <si>
    <t>Programmatore Paziente</t>
  </si>
  <si>
    <t>Sistema di ancoraggio</t>
  </si>
  <si>
    <t>Cavo di prova intra operatorio</t>
  </si>
  <si>
    <t>Ago entrada</t>
  </si>
  <si>
    <t>Cavo OR</t>
  </si>
  <si>
    <t>Accessori</t>
  </si>
  <si>
    <t>Tunnellizzatore</t>
  </si>
  <si>
    <t>Stimolatore midollare non ricaricabile a 32 e 16 contatti Compatibile RMN FULL BODY</t>
  </si>
  <si>
    <t>K020399</t>
  </si>
  <si>
    <r>
      <t>Stimolatore ricaricabile</t>
    </r>
    <r>
      <rPr>
        <sz val="12"/>
        <color theme="1"/>
        <rFont val="Arial"/>
        <family val="2"/>
      </rPr>
      <t xml:space="preserve"> per stimolazione spinale (SCS) a 32 contatti con fonti multiple indipendenti controllate in corrente, con elettrocateteri percutanei da 8/16 contatti in linea.</t>
    </r>
  </si>
  <si>
    <r>
      <t>Stimolatore ricaricabile</t>
    </r>
    <r>
      <rPr>
        <sz val="12"/>
        <color theme="1"/>
        <rFont val="Arial"/>
        <family val="2"/>
      </rPr>
      <t xml:space="preserve"> per stimolazione spinale (SCS) a 16 contatti </t>
    </r>
  </si>
  <si>
    <t>ASSEMBLATO</t>
  </si>
  <si>
    <t>j020202</t>
  </si>
  <si>
    <t>j020280</t>
  </si>
  <si>
    <t>j020701</t>
  </si>
  <si>
    <t>j020299</t>
  </si>
  <si>
    <t>j0299</t>
  </si>
  <si>
    <t>1A) Cateteri peridurali di Racz da 21 G o 19 G lunghi 35,5 o 61 o 84,5 cm per adesiolisi con molla a spire interna in acciaio inossidabile temprato e dotato di memoria elastica con estremità distale flessibile, arrotondata e atraumatica possibilità di infusione laterale, radiopachi resistenti a pieghe ed inginocchiamenti dotati di connettore per siringa e mandrino.</t>
  </si>
  <si>
    <t>N 020201</t>
  </si>
  <si>
    <t>K02030199</t>
  </si>
  <si>
    <t>Patch indossabile, monopaziente e miniaturizzato per la prevenzione di essudato nelle ferite a base di campi elettromagnetici a radiofrequenza pulsata (P.E.M.F.) con case polimerico e loop antenna, frequenza di 27.1 Mhz, treno di impulsi per maggiore efficacia, durata batteria di circa 100 ore, pulsante on/off per accensione e spegnimento, potenza &lt; 3 Mw, stabilizzazione circuiteria per minimizzazione interferenza esterna e dimensioni di circa 10 cm. Fornito di accessori quali, rete tubolare elastica, tape di fissaggio di circa 5 metri e foam antidecubito.</t>
  </si>
  <si>
    <t>V9099</t>
  </si>
  <si>
    <t>Volume di 60 ml e velocità di 0.5 / 1 / 1.5 / 2 / 3 / 4 / 5 / 6 / 8 / 10 ml/h</t>
  </si>
  <si>
    <t>Volume di 100 ml e velocità di 0.25 / 0.5 / 0.59 / 0.8 / 1 / 1.5 / 2 / 2.5 / 3 / 4 / 5 / 6 / 8 / 10 / 100 ml/h</t>
  </si>
  <si>
    <t>Volume di 150 ml e velocità di 0.5 / 0.9 / 1 / 1.5 / 2 / 2.5 / 3 / 4 / 5 / 6 / 8 / 10 / 12.5 ml/h</t>
  </si>
  <si>
    <t>Volume di 250 ml e velocità di 0.5 / 1 / 1.5 / 2 / 2.5 / 3 / 4 / 5 / 6 / 7 / 8 / 10 / 13 ml/h</t>
  </si>
  <si>
    <t>Volume di 400 ml e velocità di 1 / 2 / 3 / 4 / 5 / 6 / 8 / 10 ml/h</t>
  </si>
  <si>
    <t>Volume di 500 ml e velocità di 0.5 / 1 / 1.5 / 2 / 4 / 5 / 6 / 7 / 8 / 10 / 20 / 23 ml/h</t>
  </si>
  <si>
    <t>Microinfusore elastomerico a flusso fisso con bolo o solo bolo, di dimensioni e peso ridotti, privo di spigoli vivi, sistema completamente ambrato in ogni singolo componente (reservoir, linea infusionale e filtro dell’aria) per una totale schermatura raggi UV, valvola di caricamento unidirezionale con attacco luer lock, filtro di riempimento antiparticellare da 150 µm. La linea di infusione ambrata deve essere ≥ 120 cm, anti-kinking con attacco luer lock e filtro terminale idrofobo da 0.2 µm. Nei seguenti formati :</t>
  </si>
  <si>
    <t>Modello flusso fisso + bolo con volume di 60 ml, velocità di 0.5 / 1 / 2 ml/h, volumi di bolo 0.5 / 1 / 2 ml e tempi di latenza 15 e 60 min</t>
  </si>
  <si>
    <t>Modello solo bolo, con volume di 100 ml, volumi di bolo 0.5 / 1 / 2 ml e tempi di latenza 15, 30 e 60 min</t>
  </si>
  <si>
    <t>Modello flusso fisso + bolo, con volume di 100 ml, velocità di 0.5 / 1 / 2 ml/h, volumi di bolo 0.5 / 1 ml e tempi di latenza 10, 15, 30 e 60 min</t>
  </si>
  <si>
    <t>Modello flusso fisso + bolo, con volume di 150 ml, velocità di 4 / 10 ml/h, volumi di bolo 3 / 5 ml e tempi di latenza 30 min</t>
  </si>
  <si>
    <t>Modello solo bolo, con volume di 250 ml, volumi di bolo 0.5 / 1 / 2 ml e tempi di latenza 15, 30 e 60 min</t>
  </si>
  <si>
    <t>Modello flusso fisso + bolo, con volume di 250 ml, velocità di 2 / 4 / 5 / 6 / 8 ml/h, volumi di bolo 0.5 / 1 / 2 ml e tempi di latenza 15, 30 e 60 min</t>
  </si>
  <si>
    <t>Modello flusso fisso + bolo, con volume di 400 ml, velocità di 5 ml/h, volumi di bolo 5 ml e tempi di latenza 30 e 60 min</t>
  </si>
  <si>
    <t>Modello flusso fisso + bolo, con volume di 500 ml, velocità di 1 / 4 / 5 / 6 / 8 ml/h, volumi di bolo 0.5 / 1 / 2 ml e tempi di latenza 15, 30 e 60 min</t>
  </si>
  <si>
    <t>Volumi di 60, 100, 150, 250, 400, 500 ml e flusso variabile da 0.5 a 7 ml/h</t>
  </si>
  <si>
    <t>Volumi di 60, 100, 150, 250, 400, 500 ml e flusso variabile da 1 a 14 ml/h</t>
  </si>
  <si>
    <t>Microinfusore elastomerico a flusso variabile con bolo di dimensioni e peso ridotti, privo di spigoli vivi, sistema completamente ambrato in ogni singolo componente (reservoir, linea infusionale e filtro dell’aria) per una totale schermatura raggi UV, valvola di caricamento unidirezionale con attacco luer lock, filtro di riempimento antiparticellare da 150 µm. La linea di infusione ambrata deve essere ≥ 120 cm, anti-kinking con attacco luer lock e filtro terminale idrofobo da 0.2 µm. Nei seguenti formati</t>
  </si>
  <si>
    <t>Volume di 60 ml, flusso variabile da 0.5 a 7 ml/h, volume di bolo da 0.5 / 1 / 2 / 5 ml, tempi di latenza di 10 / 15 / 30 / 60 min</t>
  </si>
  <si>
    <t>Volume di 100 ml, flusso variabile da 0.5 a 7 ml/h, volume di bolo da 0.5 / 1 / 2 / 5 ml, tempi di latenza di 10 / 15 / 30 / 60 min</t>
  </si>
  <si>
    <t>Volume di 150 ml, flusso variabile da 0.5 a 7 ml/h, volume di bolo da 0.5 / 1 / 2 / 5 ml, tempi di latenza di 10 / 15 / 30 / 60 min</t>
  </si>
  <si>
    <t>Volume di 250 ml, flusso variabile da 0.5 a 7 ml/h, volume di bolo da 0.5 / 1 / 2 / 5 ml, tempi di latenza di 10 / 15 / 30 / 60 min</t>
  </si>
  <si>
    <t>Volume di 400 ml, flusso variabile da 0.5 a 7 ml/h, volume di bolo da 0.5 / 1 / 2 / 5 ml, tempi di latenza di 10 / 15 / 30 / 60 min</t>
  </si>
  <si>
    <t>Volume di 500 ml, flusso variabile da 0.5 a 7 ml/h, volume di bolo da 0.5 / 1 / 2 / 5 ml, tempi di latenza di 10 / 15 / 30 / 60 min</t>
  </si>
  <si>
    <t>Volume di 60 ml, flusso variabile da 1 a 14 ml/h, volume di bolo da 0.5 / 1 / 2 / 5 ml, tempi di latenza di 10 / 15 / 30 / 60 min</t>
  </si>
  <si>
    <t>Volume di 100 ml, flusso variabile da 1 a 14 ml/h, volume di bolo da 0.5 / 1 / 2 / 5 ml, tempi di latenza di 10 / 15 / 30 / 60 min</t>
  </si>
  <si>
    <t>Volume di 150 ml, flusso variabile da 1 a 14 ml/h, volume di bolo da 0.5 / 1 / 2 / 5 ml, tempi di latenza di 10 / 15 / 30 / 60 min</t>
  </si>
  <si>
    <t>Volume di 250 ml, flusso variabile da 1 a 14 ml/h, volume di bolo da 0.5 / 1 / 2 / 5 ml, tempi di latenza di 10 / 15 / 30 / 60 min</t>
  </si>
  <si>
    <t>Volume di 400 ml, flusso variabile da 1 a 14 ml/h, volume di bolo da 0.5 / 1 / 2 / 5 ml, tempi di latenza di 10 / 15 / 30 / 60 min</t>
  </si>
  <si>
    <t>Volume di 500 ml, flusso variabile da 1 a 14 ml/h, volume di bolo da 0.5 / 1 / 2 / 5 ml, tempi di latenza di 10 / 15 / 30 / 60 min</t>
  </si>
  <si>
    <t>Catetere da ferita multiforato per infusione continua di anestetico locale direttamente nel sito intraoperatorio. 
Kit composto da Catetere da 19 G multiforato radiopaco e spiralato con lunghezza della parte forata compresa tra 2.5 e 30 cm, numero di fori compresi tra 8 e 60, Ago tunnellizzatore peel away da 18 G, Siringa da 5 mL, sistema di fissaggio sutureless per cateteri epidurali e perinervosi composto un lato adesivo in TNT di poliestere, da un foam morbido con inserto a loop dedicato per alloggiare il catetere epidurale e da un peel adesivo trasparente (Dimensioni di 100 x 80 cm ca.), con possibilità di utilizzo continuativo fino a 2 settimane e ulteriore sistema di fissaggio di forma circolare con ancoraggio dedicato al catetere perinervoso.</t>
  </si>
  <si>
    <t>Catetere da ferita multiforato per infusione continua di anestetico locale direttamente nel sito intraoperatorio. 
Kit composto da:
- Catetere da 19 G multiforato radiopaco e spiralato con lunghezza della parte forata compresa tra 2.5 e 30 cm, numero di fori compresi tra 8 e 60, Ago tunnellizzatore peel away da 18 G, Siringa da 5 mL, sistema di fissaggio sutureless per cateteri epidurali e perinervosi composto un lato adesivo in TNT di poliestere, da un foam morbido con inserto a loop dedicato per alloggiare il catetere epidurale e da un peel adesivo trasparente (Dimensioni di 100 x 80 cm ca.), con possibilità di utilizzo continuativo fino a 2 settimane 
- Patch indossabile, monopaziente e miniaturizzato per la prevenzione di essudato nelle ferite a base di campi elettromagnetici a radiofrequenza pulsata (P.E.M.F.) con case polimerico e loop antenna, frequenza di 27.1 Mhz, treno di impulsi per maggiore efficacia, durata batteria di circa 100 ore, pulsante on/off per accensione e spegnimento, potenza &lt; 3 Mw, stabilizzazione circuiteria per minimizzazione interferenza esterna e dimensioni di circa 10 cm. Fornito di accessori quali, rete tubolare elastica, tape di fissaggio di circa 5 metri e foam antidecubito.
- Microinfusore elastomerico a flusso variabile di dimensioni e peso ridotti, privo di spigoli vivi, sistema completamente ambrato in ogni singolo componente (reservoir, linea infusionale e filtro dell’aria) per una totale schermatura raggi UV, valvola di caricamento unidirezionale con attacco luer lock, filtro di riempimento antiparticellare da 150 µm. La linea di infusione ambrata deve essere ≥ 120 cm, anti-kinking con attacco luer lock e filtro terminale idrofobo da 0.2 µm. Volume di 100 e/o 250 ml con range di flusso compresi tra 0,5 - 7 ml/h con passi da 1ml/h e/o tra 1 - 14 ml/h con passi da 2ml/h, comprensivo di selettore di flusso con sistema estraibile antimanomissione e sportello rigido dotato di blocco di sicurezza;</t>
  </si>
  <si>
    <t>Catetere epidurale per l’infusione continua di oppiacei, anestetici locali e/o steroidi direttamente nel canale epidurale.Kit composto da catetere epidurale da 19G-100 cm, multiforato (3 fori), radiopaco, a punta chiusa arrotondata e atraumatica, con marker di profondità, Ago epidurale di Tuohy 18 G - 80 mm, cono di connessione trasparente e alette rigide, copriago in plastica anti-pungitura, Mandrino in acciaio inossidabile medicale estraibile e a punta smussa, atraumatico, Siringa da 10 ml L.O.R., Connettore di tipo Luer-lock, Filtro antibatterico da 0,2μm.</t>
  </si>
  <si>
    <t>N020101</t>
  </si>
  <si>
    <t xml:space="preserve">Catetere epidurale per l’infusione continua di oppiacei, anestetici locali e/o steroidi direttamente nel canale epidurale.
Kit composto da catetere epidurale da 19G-100 cm, multiforato (3 fori), radiopaco, a punta chiusa arrotondata e atraumatica, con marker di profondità, Ago epidurale di Tuohy 18 G - 80 mm, cono di connessione trasparente e alette rigide, copriago in plastica anti-pungitura, Mandrino in acciaio inossidabile medicale estraibile e a punta smussa, atraumatico, Siringa da 10 ml L.O.R., Connettore di tipo Luer-lock, Filtro antibatterico da 0,2μm con sistema di fissaggio sutureless per cateteri epidurali e perinervosi composto un lato adesivo in TNT di poliestere, da un foam morbido con inserto a loop dedicato per alloggiare il catetere epidurale e da un peel adesivo trasparente (Dimensioni di 100 x 80 cm ca.), con possibilità di utilizzo continuativo fino a 2 settimane </t>
  </si>
  <si>
    <t>Catetere epidurale per l’infusione continua di oppiacei, anestetici locali e/o steroidi direttamente nel canale epidurale.
Kit composto da catetere epidurale da 19G-100 cm, multiforato (3 fori), radiopaco, a punta chiusa arrotondata e atraumatica, con marker di profondità, spiralato e armato, Ago epidurale di Tuohy 17 G - 80 mm cono di connessione trasparente e alette rigide, copri-ago in plastica anti-pungitura, Mandrino in acciaio inossidabile medicale estraibile e a punta smussa, atraumatico, Siringa da 10 ml L.O.R. a bassa pressione,  Connettore di tipo Luer-lock, Filtro antibatterico antibatterico da 0,2μm con sistema di fissaggio adesivo al paziente.</t>
  </si>
  <si>
    <t xml:space="preserve">Catetere epidurale per l’infusione continua di oppiacei, anestetici locali e/o steroidi direttamente nel canale epidurale.
Kit composto da catetere epidurale da 19G-100 cm, multiforato (3 fori), radiopaco, a punta chiusa arrotondata e atraumatica, con marker di profondità, spiralato e armato, Ago epidurale di Tuohy 17 G - 80 mm cono di connessione trasparente e alette rigide, copri-ago in plastica anti-pungitura, Mandrino in acciaio inossidabile medicale estraibile e a punta smussa, atraumatico, Siringa da 10 ml L.O.R. a bassa pressione,  Connettore di tipo Luer-lock, Filtro antibatterico antibatterico da 0,2μm con sistema di fissaggio adesivo al paziente.
con sistema di fissaggio sutureless per cateteri epidurali e perinervosi composto un lato adesivo in TNT di poliestere, da un foam morbido con inserto a loop dedicato per alloggiare il catetere epidurale e da un peel adesivo trasparente (Dimensioni di 100 x 80 cm ca.), con possibilità di utilizzo continuativo fino a 2 settimane </t>
  </si>
  <si>
    <r>
      <rPr>
        <sz val="12"/>
        <rFont val="Arial"/>
        <family val="2"/>
      </rPr>
      <t>Elettrocatetere polifunzionale direzionabile per il trattamento a radiofrequenza pulsata (PRF) e neuro modulazione del dolore benigno (radicolopatie lombosacrali, FBSS, dolori perineali, lesioni radicolari e nevralgie post erpetiche);punta orientabile pluridirezionale con blocco meccanico tramite manipolo esterno,elettrodo distale di 5 mm, possibilità di infusione con mandrino inserito,possibilità di infusione post- intervento (connettore “luer” lunghezza 680mm e diametro 0.50mm).
Elettrodo composto in Poliestere e Poliammide, di lunghezza 50cm, diametro esterno 5Fr.
Ago introduttore con punta tipo Tuohy modificata, 14G, lunghezza 100mm (scopertura 10mm). Placca di dispersione 202x105mm. Latex Free.
Fornito in confezione doppia, sterile e monouso.</t>
    </r>
  </si>
  <si>
    <t>Peridurolisi</t>
  </si>
  <si>
    <t>Microinfusore elastomerico a flusso fisso di dimensioni e peso ridotti, privo di spigoli vivi,  valvola di caricamento unidirezionale con attacco luer lock, filtro di riempimento antiparticellare da 150 µm. La linea di infusione ambrata deve essere ≥ 120 cm, anti-kinking con attacco luer lock. Nei seguenti formati:</t>
  </si>
  <si>
    <t>Microinfusore elastomerico a flusso variabile di dimensioni e peso ridotti, privo di spigoli vivi, valvola di caricamento unidirezionale con attacco luer lock, filtro di riempimento antiparticellare da 150 µm. La linea di infusione ambrata deve essere ≥ 120 cm, anti-kinking con attacco luer lock.
Range di flusso compresi tra 0,5 - 7 ml/h con passi da 1ml/h e tra 1 - 14 ml/h con passi da 2ml/h;
Selettore di flusso con sistema estraibile antimanomissione e sportello rigido dotato di blocco di sicurezza. Nei seguenti formati :</t>
  </si>
  <si>
    <t xml:space="preserve">Dispositivo per radiofrequenza pulsata, stimolazione e infusione di farmaci nello spazio epidurale composto da: 
Elettrocatetere bipolare con diametro da circa 5 Fr lungo almeno 35 cm, con due elettrodi distali lunghi 4 mm circa distanziati non più di 10 mm, posizionati in prossimità della punta, dedicati alla stimolazione bipolare e alla radiofrequenza. Il sistema non richiede l’utilizzo di una placca di dispersione.
Dotato di un manipolo ergonomico con comandi per azionare i movimenti diretti a curvare ed orientare la punta dell’elettrocatetere e con meccanismo di blocco della punta
Dotato di una via d'infusione nel catetere con foro in punta e con fori laterali in prossimità della punta Presenza di apposita prolunga removibile per consentire di eseguire l'infusione a distanza. Possibilità di mantenere il catetere in sito (con possibilità di collegamento ad una prolunga) per permettere successive infusioni di farmaci  
Dotato di un introduttore con ago e cannula. Il diametro esterno della cannula/introduttore
Dotato di un cavo elettrico di collegamento con connettore dedicato per una connessione diretta ad ogni diverso generatore di radiofrequenza. Non è richiesto l'uso di adattatori
Assenza di mandrino per facilitare la procedura
Il sistema è composto da:
n.1 Elettrocatetere orientabile da 5 fr x 35 Cm
n.1 KIT Introduttore epidurale sacrale 91mm x 13 g 
n.1 KIT Introduttore epidurale cervicale 91mm x 13 g </t>
  </si>
  <si>
    <t>Dispositivo per radiofrequenza pulsata, stimolazione e infusione di farmaci nello spazio epidurale composto da:
Elettrocatetere bipolare con diametro da circa 4 Fr lungo almeno 20 cm, con due elettrodi distali lunghi 4 mm circa distanziati non più di 5 mm, posizionati in prossimità della punta, dedicati alla stimolazione bipolare e alla radiofrequenza. Il sistema non richiede l’utilizzo di una placca di dispersione.
N. 1 Introduttore da 14ga</t>
  </si>
  <si>
    <t>Sistema NeuroStimulatore/Generatore per Kit “EDERA PLUS” per la Stimolazione Elettrica Percutanea dei Nervi Periferici composto da:
ELETTRODO/SONDA:
flessibile e duttile a memoria, ecogenico, monouso sterile. Punta atraumatica a matita e a becco di flauto, di lunghezze tra 2 e 10 cm (brevettato e certificato per PENS Therapy).
- Elettrodi/sonde standard con punta atraumatica pencil (a matita): elettrodi/sonde attivi su tutta la loro lunghezza (lunghezza 2-5-10-15-20 cm).
- Elettrodi/sonde con punta atraumatica bevel sharp (a becco di flauto): elettrodi/sonde attivi su tutta la loro lunghezza (lunghezza da 10 cm).
- Elettrodi/sonde con punta atraumatica bevel sharp (a becco di flauto): elettrodi/sonde parzialmente attivi. Lunghezza da 5 cm/parte attiva 3.5 cm, da 10 cm/parte attiva da 8 cm, da 15 cm/parte attiva 12 cm, da 20 cm/parte attiva 17 cm.</t>
  </si>
  <si>
    <t>KIT procedurale per il blocco dei nervi</t>
  </si>
  <si>
    <r>
      <rPr>
        <b/>
        <u/>
        <sz val="12"/>
        <color rgb="FF000000"/>
        <rFont val="Arial"/>
        <family val="2"/>
      </rPr>
      <t>Kit per Sacroiliaca</t>
    </r>
    <r>
      <rPr>
        <sz val="12"/>
        <color rgb="FF000000"/>
        <rFont val="Arial"/>
        <family val="2"/>
      </rPr>
      <t xml:space="preserve">
Composto da n.4 elettrodi e n. 6 cannule mandrinate completamente isolate tranne la punta attiva Sharp con impugnatura in policarbonato.
N. 1 guida monouso per cannule da 18ga/20ga</t>
    </r>
  </si>
  <si>
    <r>
      <rPr>
        <b/>
        <u/>
        <sz val="12"/>
        <color rgb="FF000000"/>
        <rFont val="Arial"/>
        <family val="2"/>
      </rPr>
      <t>KIT RADIOFREQEUNZA INTRADISCALE</t>
    </r>
    <r>
      <rPr>
        <sz val="12"/>
        <color rgb="FF000000"/>
        <rFont val="Arial"/>
        <family val="2"/>
      </rPr>
      <t xml:space="preserve">
Composto da n. 1 cannula mandrinata da 17G e da una termocoppia.
N. 1 Introduttore curvo da 15cm per l'elettrodo.
Punta attiva da 2mm</t>
    </r>
  </si>
  <si>
    <r>
      <rPr>
        <b/>
        <u/>
        <sz val="12"/>
        <color rgb="FF000000"/>
        <rFont val="Arial"/>
        <family val="2"/>
      </rPr>
      <t>KIT RADIOFREQEUNZA RIUTILIZZABILE</t>
    </r>
    <r>
      <rPr>
        <sz val="12"/>
        <color rgb="FF000000"/>
        <rFont val="Arial"/>
        <family val="2"/>
      </rPr>
      <t xml:space="preserve">
Ago, 18Ga - 20Ga, lunghezza 100mm - 150mm, punta attiva 10 mm</t>
    </r>
  </si>
  <si>
    <t>Termocoppia in Nitinol (lunghezza 100mm. /150mm.) Riutilizzabile</t>
  </si>
  <si>
    <t>KIT PER RF</t>
  </si>
  <si>
    <t>n. 01 Ago isolato con Termocoppia integrata e via di infusione per il blocco dei nervi sia tramite iniezione di anestesia locale sia tramite lesioni a radiofrequenza termiche o pulsate.
Gli aghi devono essere disponibili in forme e lunghezze differenti, esposizione della punta conduttrice varia.
1 Piastra di dispersione. Caratteristiche degli aghi: Lunghezza: 6cm - 10cm - 15cm.
Diametro: 18 G ·-· 22 G
Dimensione punta attiva: 5mm - 10mm</t>
  </si>
  <si>
    <t>Ago, Termocoppia Monouso a forma di "V" (biforcata) per radiofrequenza, che consenta l'estensione dell'ampiezza della RF, l'aumento del volume della lesione senza aumentare il diametro dell'ago.
Punta attiva da 10mm.
L'ago deve essere disponibile sia nella versione di lunghezza 100mm che di lunghezza 150mm.
Entrambe le lunghezze dell'ago devono essere disponibili sia con calibro da 18Ga che da 20Ga.</t>
  </si>
  <si>
    <t>Elettrodi trancutanei dedicati per trattamento RF a livello Transcutaneo di dimensioni 45x98 mm, dotati di cavetto lungo 10 cm.con attacco femmina di 2 mm per trattamento rf a livello transcutaneo</t>
  </si>
  <si>
    <t>Sistema di Crioneuromodulazione dei Nervi Periferici Attraverso Criosonde Sterili e in Confezione Monouso. Criosonde Sterili in confezione Monouso disponibili di diametro 14g - 18g - 21g, devono essere disponibili con punta fissa dritta con neurostimolazione, con punta fissa dritta triangolare con neurostimolazione.</t>
  </si>
  <si>
    <t>SISTEMA PER LA PROCESSAZIONE DEL TESSUTO ADIPOSO</t>
  </si>
  <si>
    <t>SISTEMA PENS</t>
  </si>
  <si>
    <t>Kit per PENS monopolare con Patch multi ago:
n° 1 Patch multi ago da 2,5 pollici - sterile mono paziente, lunghezza dei micro aghi: 0,74mm, quantità dei microaghi per patch:&gt; di 1.000, Patch adesiva di varie misure per chiusura del campo elettrico.</t>
  </si>
  <si>
    <t>Kit per PENS bipolare con patch multi ago:
n°2 Patch multi ago da 2,5 pollici - sterile mono paziente, lunghezza dei micro aghi: 0,74mm, quantità dei microaghi per patch:&gt; di 1.000</t>
  </si>
  <si>
    <t>CIFOPLASTICA</t>
  </si>
  <si>
    <t>Sistema Kit per la somministrazione di cemento osseo nei corpi vertebrali:
iniettore per rilascio cemento osseo ad alta pressione (2500 psi), cilindro in policarbonato per il cemento, pistola a rotazione 1cc/360° tubo peek di prolunga ad alta pressione, tubo coassiale in acciaio inox rivestito in teflon 11g. tubo coassiale in acciaio rivestito in teflon 13g, kit di miscelazione composto da imbuto in materiale plastico, siringa 20cc, kit di miscelazione da 40 mi con tappo a vite, flacone per smaltimento ampolla, martello, pinza.</t>
  </si>
  <si>
    <t>Cemento Osseo Per Vertebra Plastica: Ciascuna dose contiene 25,8 grammi di polvere fine sterile (radiazione gamma) composta da: Polimetil metacrilato di metile 19,2% Copolimero di metacrilato di metile/stirene 35,3% Perossido di benzoile 0,5% Diossido di zirconio 45,0%. Dose in ampolla contiene 9,2 g di liquido sterile, Metacrilato di metile 99,3% N-N dimetil-p-toluidina 0,7% Idroquinone 20 ppm</t>
  </si>
  <si>
    <t>Ago Introduttore Per Vertebroplastica: Disponibile con impugnatura universale 11gx13cm,13Gx13CM stiletto tipo bevel precaricato, 11Gx15cm stiletto tipo trocar precaricato,</t>
  </si>
  <si>
    <t>Catetere a palloncino progettato per comprimere l'osso spongioso e/o spostare l'osso corticale con la sua espansione.
Lungh. Iniziale da 10mm - 15mm - 20mm max pressione di gonfiaggio 350</t>
  </si>
  <si>
    <t>Siringa monouso da 20ml composta da un trasduttore di pressione integrato, uno stantuffo filettato con barra di blocco/sblocco, un tubo di prolunga flessibile ad alta pressione con un bloccaggio per il trasferimento dei mezzi di contrasto e un rubinetto a tre vie di pressione media.
- Range di funzionamento: da 0 ATM (O PSI) a 24,6 ATM ( 350 PSI)
- Precisione: 10% della scala completa
- Temperatura Liquido: da 10° Ca 40° C</t>
  </si>
  <si>
    <t>ELETTROCATETERE PER RF CON GEL ANTIADERENZIALE</t>
  </si>
  <si>
    <t>Elettrocatetere epidurale navigabile per il trattamento del ganglio spinale tramite utilizzo della tecnologia pulsata, specifico per la decompressione percutanea e la neuromodulazione della radice nervosa, deve essere possibile effettuare trattamenti con tecnologia stp, il kit prevede ago introduttore lunghezza 90 mm e diametro 9 g, ago rigido in acciaio inossidabile medicale lunghezza 120mm, diametro 12g, con punte acuminata per forare la punta, stiletto piastra di dispersione catetere epidurale orientabile e navigabile, lunghezza del catetere 300 mm, diametro 12 g, e punta atraumatica, doppia leva di orientabilità e pulsante di blocco e sblocco, radiopaco, canale infusivo laterale per iniezione di fisiologia e o farmaci, termocoppia integrata, deve prevedere la tecnologia stp2</t>
  </si>
  <si>
    <t>Il kit deve contenere tutti i dispositivi sterili necessari per l’infiltrazione, l’aspirazione, la raccolta e il trattamento del tessuto adiposo garantendone la processazione senza contaminazioni esterne. Deve garantire una manipolazione minima del tessuto adiposo preservando la massima integrità delle cellule e limitare la secrezione di molecole pro-infiammatorie. Il kit deve contenere almeno:
n. 2 canister sterili da 200 mi per la raccolta del tessuto adiposo che possano essere inseriti direttamente in centrifuga evitando travasi e possibili contaminazioni;
n. 1 cannula di prelievo da 3.0 mm x 3.5 mm di diametro, lunga 240 mm con 20 fori da 2.5 mm;
n.1 cannula di infiltrazione da 250 mm con 10 fori;
n.1 cannula procedurale;
n.2 cannule di iniezione da 14 G di lunghezza diversa:
n.1 dado per la fissazione del rotore della centrifuga dedicata</t>
  </si>
  <si>
    <t>CRIOSONDE</t>
  </si>
  <si>
    <t>KIT PER DISCECTOMIA PERCUTANEA</t>
  </si>
  <si>
    <t>Sistema di neurostimolazione midollare ricaricabile ad alta frequenza 10.000 hz, dual ottopolare, totalmente impiantabile, durata della batteria di almeno 10 anni con stimolazione costante a 10 khz, compatibile rmn conditional, in grado di fornire differenti modalità di stimolazione, composto da:
a) Generatore ricaricabile di impulsi (IPG) per il controllo di elettrocateteri ed estensioni;
b) Elettrocateteri ottopolari percutanei di diverse misure
c) Estensioni ottopolari di collegamento fra elettrocateteri e generatore di impulsi di diverse misure
d) Sistema di ricarica wireless del generatore di impulsi (IPG) per il paziente
e) Sistema di controllo portatile wireless multiprogramma dell’IPG per il paziente
f) Kit di ancoraggio attivo elettrodo a serraggio dinamometrico
g) Accessori per l'impianto (cacciavite, tunnellizzatore, cavo operatorio e mandrini di riposizionamento)
h) Kit paziente per fase trial
i) Adattatori per elettrocateteri di altri fornitori
l) cavo operatorio
m) kit estensione ottopolare 
n) stimolatore sterile bluetooth per la fase di trial
o) batteria per stimolatore esterno bluetooth</t>
  </si>
  <si>
    <t>Stimolatore midollare ricaricabile a 32 e 16 contatti Compatibile RMN FULL BODY (Impianti Completi)</t>
  </si>
  <si>
    <t>(Impianti Completi)</t>
  </si>
  <si>
    <t>(Impianti completi)</t>
  </si>
  <si>
    <r>
      <rPr>
        <sz val="12"/>
        <rFont val="Arial"/>
        <family val="2"/>
      </rPr>
      <t>Siringa in polipropilene con cono Luer a p</t>
    </r>
    <r>
      <rPr>
        <sz val="12"/>
        <color rgb="FF000000"/>
        <rFont val="Arial"/>
        <family val="2"/>
      </rPr>
      <t xml:space="preserve">erdita di resistenza per la localizzazione dello spazio epidurale volume 10 ml, </t>
    </r>
    <r>
      <rPr>
        <sz val="12"/>
        <color rgb="FF1F1F1F"/>
        <rFont val="Arial"/>
        <family val="2"/>
      </rPr>
      <t>caratterizzata da una banda elastica in silicone che esercita una pressione costante sul pistone.</t>
    </r>
  </si>
  <si>
    <t xml:space="preserve">Sistema Laser di Decompressione Discale Percutaneo combinato con peridurolisi. Sistema per l’ablazione del nucleo polposo, tramite tecnologia a laser composto da:
- Kit lombare e o cervicale con fibra 300 um flessibile e resistente, ago atraumatico con punta da 20g e corpo da 18g con cannula centimetrata di lunghezza 150mm o 100mm, manipolo con sistema di blocco scorrevole della fibra regolabile secondo controllo visivo dell’operatore;  
Il sistema dovrà essere completato dai seguenti accessori:
-  un catetere certificato per peridurolisi di diametro 1.15 mm e lunghezza 400 mm 
-  introduttore dedicato provvisto di secondo mandrino in tungsteno
-  mandrini precurvati in nitinol uno a 30° ed un altro a serpentina,da inserire nel catetere per effettuare manovre di aderenziolisi.
La fibra dovrà essere azionata mediante un generatore laser a Diodi di potenza 30W con Lunghezza d’onda 980nm, dotato di software avanzato con protocolli operativi preimpostati e modificabili dall’operatore; modalità operativa impulso singolo, modo impulsato, continuo; laser pilota rosso regolabile, conforme alle norme CEI; display a colori touch screen per la visualizzazione dei parametri; riconoscimento presenza fibra; possibilità di aggiornamento software.
</t>
  </si>
  <si>
    <t>SISTEMA PER LA STIMOLAZIONE PERIDURALE A RADIOFREQUENZA PULSATA (Pacemakers compatibile) Cateteri elettrificati per radiofrequenza e epidurolisi con elettrodi in acciaio e/o in maglia di acciaio, per effettuare flash di farmaci per epidurolisi attraverso la maglia dell'elettrodo distale. I Cateteri devono essere monopolari o bipolari, devono avere di default un mandrino dritto premontato in acciaio, al fine di facilitare l'avanzamento del catetere stesso e contemporaneamente lisare le aderenze del canale, e un mandrino in nitinol precurvato per un facile posizionamento nei forami.
Il catetere deve poter irrigare e infondere cocktail di farmaci con lo stiletto di armatura inserito.
Calibro esterno del catetere di 4 french , lunghezza 40 / 60 cm 
Sistema di introduzione con scelta di due tipi di aghi: 
1) ago cannula Braided con mandrino in metallo tagliente e contro mandrino in Pebax radiopaco a punta smussa rivestito in tungsteno.
2)Ago metallico tipo Thuoy (per accessi sacrali, dorsali, cervicali), trattato in punta per evitare di pelare i cateteri
Possibilità di eseguire test per S.C.S. con mandrino inserito. Il catetere per RFP deve essere certificato sia per peridurolisi farmacologica che per neuromodulazione a RFP.</t>
  </si>
  <si>
    <t>SISTEMA PER LA RACCOLTA E CONCENTRAZIONE DI PLASMA RICCO DI PIASTRINE (PRP)</t>
  </si>
  <si>
    <t>b06</t>
  </si>
  <si>
    <t>SISTEMA PER LA PROCESSAZIONE INTRAOPERATORIA DEL TESSUTO ADIPOSO</t>
  </si>
  <si>
    <t>t0202</t>
  </si>
  <si>
    <t>ee</t>
  </si>
  <si>
    <r>
      <t>Sistema per la raccolta e concentrazione di plasma ricco di piastrine (PRP) con concentrazione piastrinica pari a 1x10</t>
    </r>
    <r>
      <rPr>
        <vertAlign val="superscript"/>
        <sz val="12"/>
        <color theme="1"/>
        <rFont val="Calibri"/>
        <family val="2"/>
        <scheme val="minor"/>
      </rPr>
      <t>6</t>
    </r>
    <r>
      <rPr>
        <sz val="12"/>
        <color rgb="FF000000"/>
        <rFont val="Arial"/>
        <family val="2"/>
      </rPr>
      <t xml:space="preserve"> microlitri di sangue, come da normativa nazionale vigente. Il sistema è costituito da un kit per l'estrazione , un kit per il trattamento e attivazione  ed un tubo Pras per una seconda centrifugazione. Concentratore cellulare dedicato</t>
    </r>
  </si>
  <si>
    <t>Capitolato tecnico per l'affid. della fornitura di Dispositivi per l'ambulatorio di Terapia del Dolore</t>
  </si>
  <si>
    <t>Prezzo Offerto</t>
  </si>
  <si>
    <t>Prezzo x Quantità</t>
  </si>
  <si>
    <t>Aliq. Iva</t>
  </si>
  <si>
    <t>Fabbis. Annuo Pres.</t>
  </si>
  <si>
    <t>La processazione deve consentire di separare meccanicamente microinnesti di tessuto adiposo ricchi nella SVF (Frazione Vasculo Stromale). L'arricchimento nella SVF deve avvenire grazie ad un processo di microfiltrazione ed una breve centrifugazione . Il sistema deve essere monouso, sterile, composto da buste separate per il previelo, per il pretrattamento e per la separazione. Il sitema deve essere costituito da: cannula per il prelievo da 18 cm a 6 fori; siringa per vuoto da 20 ml e siringa con pistone rimovibile; sacca filtrante da 250 ml e da 20 ml con filtro da 120 micron; siringhe luer lock.</t>
  </si>
  <si>
    <t xml:space="preserve">La ditta deve fornire al bisogno e su richiesta, in service gratuito full risk, il GENERATORE di frequenza in grado di gestire 4 tipologie di RF (Pulsata-Standard-Bipolare- Raffreddata) completo di Pompa Peristaltica.
</t>
  </si>
  <si>
    <t>La ditta deve fornire al bisogno e su richiesta, in service gratuito full risk, il GENERATORE di frequenza in grado di gestire 4 tipologie di RF (Pulsata-Standard-Bipolare- Raffreddata) completo di Pompa Peristaltica.</t>
  </si>
  <si>
    <t>La ditta aggiudicatrice fornirà, in service gratuito full risk, il generatore di impulsi.</t>
  </si>
  <si>
    <t>La ditta deve fornire, in service gratuito full risk, per l'esecuzione delle procedure un apparecchio portatile per Neuromodulazione periferica a frequenza alternata 2 Hz-100 Hz e controllata nel tempo ad ampiezza variabile , dotato di batterie ( non necessita di alimentazione alla rete elettrica).</t>
  </si>
  <si>
    <t xml:space="preserve"> Il generatore dovrà essere dato in service gratuito full risk</t>
  </si>
  <si>
    <t xml:space="preserve">Generatore a Rf  in service gratuito full risk per espletare le procedure. </t>
  </si>
  <si>
    <t>La ditta aggiudicataria dovrà fornire, in service gratuito full risk, il programmatore per uso medico</t>
  </si>
  <si>
    <t>L'azienda aggiudicataria dovrà fornire, in service gratuito full risk per ogni singola procedura un generatore di radiofrequenza in grado dì poter gestire 4 cannule contemporaneamente.</t>
  </si>
  <si>
    <t>Sistema per eseguire procedure intradiscali per il trattamento del dolore discogeno e protrusioni discali contenute. Tramite l’applicazione di una tecnologia mista a Radiofrequenza fredda o piasmatica e radiofrequenza classica si ottiene l’evaporazione del materiale discale nonché la denervazione delle fibre nervose in esso contenute. I kit monouso sono dotati di supporto alla navigazione dell’elettrodo a 360° all’interno dello spazio intradiscale tramite manopole per l’angolazione del catetere, rotella per avanzamento, rotella per navigazione a 360° deve essere disponibile una versione dedicata per il trattamento del tratto cervicale, il dispositivo deve prevedere il funzionamento per ablazione coablazione e coagulazione, l'azienda aggiudicataria dovrà fornire generatore che prevede trattamento di ablazione e coablazione in service gratuito full risk.</t>
  </si>
  <si>
    <t>GENERATORE PER ABLAZIONE E COABLAZIONE E COAUGALAZIONE idoneo all'utilizzo dei dispositivi sopra descritti da concedere, in service gratuito full risk, per l'intera durata dell'appalto.</t>
  </si>
  <si>
    <t>kit da Radiofrequenza con termocoppia integrata disponibile in versione standard ed ecogenica idonei per neuromodulazione a PRF e neurolesione: Completamente isolato tranne che la punta attiva da 5 mm 10 mm, accesso infusionale dedicato, con lunghezza da 60 mm 100mm 150mm, 200mm, diametro 20g,,21,22g,23 G, versione ecogena da 50-100 mm,21 G piastra compresa nel kit, devono essere utilizzati con un generatore che deve prevedere la possibilità del sistema STP2 che permette di trattare a bassa temperatura(&lt;40°c) grazie alla particolare forma di onda che segue la distribuzione randomica di Poisson, deve essere fornito generatore in service gratuito full risk in grado di riprodurre il sistema STP2, devono essere disponibile coppia di piastre transcutanee post trattamento</t>
  </si>
  <si>
    <t>GENERATORE DI RADIOFREQUENZA idoneo all'utilizzo dei dispositivi sopra descritti, con tecnologia STP2 da concedere, in service gratuito full risk, per l'intera durata dell'appalto.</t>
  </si>
  <si>
    <t>Generatore Criosonde - GENERATORE AUTOMATICO completo di bombola di CO2 di grado medicale, idoneo all’utilizzo dei dispositivi sopra descritti da concedere in service gratuito full risk, per l'intera durata dell'appalto: deve garantire la comunicazione continua tra l'apparecchiatura e la sonda criogena monouso per mezzo di chip elettronici, consentire all'apparecchiatura stessa di riconoscere i parametri ottimali; la pressione e il flusso del gas sono controllati automaticamente; due modalità di trattamento continuo/discontinuo; il generatore deve indicare la temperatura della sonda durante l’intervento.</t>
  </si>
  <si>
    <t>Centrifuga compatibile con il sistema sopra elencato, da concedere, in service gratuito full risk, per l'intera durata dell'appalto</t>
  </si>
  <si>
    <t>GENERATORE PENS - Generatore mono-bipolare con tecnologia ad alta frequenza per l’utilizzo di elettrodi/patch adesivi multi aghi, completo di accessori per il funzionamento a concedere, in service gratuito full risk, per l’intera durata dell’appalto</t>
  </si>
  <si>
    <t>CPV</t>
  </si>
  <si>
    <t>33100000-1</t>
  </si>
  <si>
    <t>48180000-3</t>
  </si>
  <si>
    <t>33190000-8</t>
  </si>
  <si>
    <t>33141200-2</t>
  </si>
  <si>
    <t>33141320-9</t>
  </si>
  <si>
    <t>33194110-0</t>
  </si>
  <si>
    <t>33182210-4</t>
  </si>
  <si>
    <t>33141111-1</t>
  </si>
  <si>
    <t>33140000-3</t>
  </si>
  <si>
    <t>33141615-4</t>
  </si>
  <si>
    <t>33141310-6</t>
  </si>
  <si>
    <t>33141000-0</t>
  </si>
  <si>
    <t>33121000-0</t>
  </si>
  <si>
    <t>33111500-6</t>
  </si>
  <si>
    <t>33141110-4</t>
  </si>
  <si>
    <t>33183100-2</t>
  </si>
  <si>
    <t>Per le apparecchiature eventualmente richieste in Service Full Risk, la ditta aggiudicataria è tenuta ad effettuare adeguata formazione ed informazione per l’uso delle stesse, senza ulteriori oneri di spesa, e dovrà fornire, ove necessario, in forma gratuita e in qualunque momento, per tutta la durata della fornitura, compresi gli eventuali rinnovi, gli aggiornamenti tecnologici nelle more sviluppati.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</si>
</sst>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quot; &quot;#,##0.00&quot; &quot;;&quot;-&quot;[$€]&quot; &quot;#,##0.00&quot; &quot;;&quot; &quot;[$€]&quot; -&quot;00&quot; &quot;;&quot; &quot;@&quot; &quot;"/>
    <numFmt numFmtId="165" formatCode="#,##0.00&quot; &quot;[$€-407];[Red]&quot;-&quot;#,##0.00&quot; &quot;[$€-407]"/>
    <numFmt numFmtId="166" formatCode="[$€-2]\ #,##0.00"/>
  </numFmts>
  <fonts count="25" x14ac:knownFonts="1">
    <font>
      <sz val="11"/>
      <color rgb="FF000000"/>
      <name val="Arial"/>
      <family val="2"/>
    </font>
    <font>
      <sz val="11"/>
      <color rgb="FF000000"/>
      <name val="Arial"/>
      <family val="2"/>
    </font>
    <font>
      <b/>
      <i/>
      <sz val="16"/>
      <color rgb="FF000000"/>
      <name val="Arial"/>
      <family val="2"/>
    </font>
    <font>
      <b/>
      <i/>
      <u/>
      <sz val="11"/>
      <color rgb="FF000000"/>
      <name val="Arial"/>
      <family val="2"/>
    </font>
    <font>
      <sz val="8"/>
      <color rgb="FF000000"/>
      <name val="Arial"/>
      <family val="2"/>
    </font>
    <font>
      <sz val="12"/>
      <color rgb="FF000000"/>
      <name val="Arial"/>
      <family val="2"/>
    </font>
    <font>
      <b/>
      <sz val="12"/>
      <color rgb="FF000000"/>
      <name val="Arial"/>
      <family val="2"/>
    </font>
    <font>
      <sz val="12"/>
      <color rgb="FF1F1F1F"/>
      <name val="Arial"/>
      <family val="2"/>
    </font>
    <font>
      <b/>
      <sz val="9"/>
      <color rgb="FF000000"/>
      <name val="Arial Black"/>
      <family val="2"/>
    </font>
    <font>
      <b/>
      <sz val="10"/>
      <color rgb="FF000000"/>
      <name val="Arial Black"/>
      <family val="2"/>
    </font>
    <font>
      <b/>
      <sz val="12"/>
      <color theme="1"/>
      <name val="Arial"/>
      <family val="2"/>
    </font>
    <font>
      <sz val="12"/>
      <color theme="1"/>
      <name val="Arial"/>
      <family val="2"/>
    </font>
    <font>
      <sz val="12"/>
      <name val="Arial"/>
      <family val="2"/>
    </font>
    <font>
      <sz val="11"/>
      <name val="Arial"/>
      <family val="2"/>
    </font>
    <font>
      <b/>
      <sz val="12"/>
      <name val="Arial"/>
      <family val="2"/>
    </font>
    <font>
      <b/>
      <sz val="12"/>
      <color rgb="FF000000"/>
      <name val="Arial Black"/>
      <family val="2"/>
    </font>
    <font>
      <strike/>
      <sz val="12"/>
      <color rgb="FF000000"/>
      <name val="Arial"/>
      <family val="2"/>
    </font>
    <font>
      <strike/>
      <sz val="12"/>
      <name val="Arial"/>
      <family val="2"/>
    </font>
    <font>
      <b/>
      <sz val="20"/>
      <color rgb="FF000000"/>
      <name val="Arial"/>
      <family val="2"/>
    </font>
    <font>
      <b/>
      <u/>
      <sz val="12"/>
      <color rgb="FF000000"/>
      <name val="Arial"/>
      <family val="2"/>
    </font>
    <font>
      <b/>
      <sz val="11"/>
      <color rgb="FF000000"/>
      <name val="Arial"/>
      <family val="2"/>
    </font>
    <font>
      <b/>
      <sz val="24"/>
      <color rgb="FF000000"/>
      <name val="Arial Black"/>
      <family val="2"/>
    </font>
    <font>
      <b/>
      <sz val="24"/>
      <color rgb="FF000000"/>
      <name val="Arial"/>
      <family val="2"/>
    </font>
    <font>
      <b/>
      <sz val="24"/>
      <color theme="1"/>
      <name val="Arial"/>
      <family val="2"/>
    </font>
    <font>
      <vertAlign val="superscript"/>
      <sz val="12"/>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5" fontId="3" fillId="0" borderId="0" applyBorder="0" applyProtection="0"/>
    <xf numFmtId="9" fontId="1" fillId="0" borderId="0" applyFont="0" applyFill="0" applyBorder="0" applyAlignment="0" applyProtection="0"/>
  </cellStyleXfs>
  <cellXfs count="56">
    <xf numFmtId="0" fontId="0" fillId="0" borderId="0" xfId="0"/>
    <xf numFmtId="0" fontId="4" fillId="0" borderId="0" xfId="0" applyFont="1"/>
    <xf numFmtId="0" fontId="0" fillId="0" borderId="0" xfId="0" applyAlignment="1">
      <alignment horizontal="center" vertical="center" wrapText="1"/>
    </xf>
    <xf numFmtId="0" fontId="6"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1" xfId="0" applyFont="1" applyBorder="1" applyAlignment="1">
      <alignment horizontal="center" wrapText="1"/>
    </xf>
    <xf numFmtId="1" fontId="6" fillId="0" borderId="1"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10" fillId="0" borderId="1" xfId="0" applyFont="1" applyBorder="1" applyAlignment="1">
      <alignment horizontal="center" vertical="top" wrapText="1"/>
    </xf>
    <xf numFmtId="1"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3" fillId="0" borderId="0" xfId="0" applyFont="1" applyAlignment="1">
      <alignment horizontal="center" vertical="center" wrapText="1"/>
    </xf>
    <xf numFmtId="1" fontId="1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1" xfId="0" applyFont="1" applyBorder="1" applyAlignment="1">
      <alignment horizontal="center" wrapText="1"/>
    </xf>
    <xf numFmtId="1" fontId="18" fillId="0" borderId="1" xfId="0" applyNumberFormat="1" applyFont="1" applyBorder="1" applyAlignment="1">
      <alignment horizontal="center" vertical="center" shrinkToFit="1"/>
    </xf>
    <xf numFmtId="0" fontId="10" fillId="0" borderId="1" xfId="0" applyFont="1" applyBorder="1" applyAlignment="1">
      <alignment vertical="center" wrapText="1"/>
    </xf>
    <xf numFmtId="1" fontId="14"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top" wrapText="1"/>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14" fillId="0" borderId="2" xfId="0" applyFont="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1" fontId="22" fillId="0" borderId="1" xfId="0" applyNumberFormat="1" applyFont="1" applyBorder="1" applyAlignment="1">
      <alignment horizontal="center" vertical="center" shrinkToFi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horizontal="left" vertical="center" wrapText="1"/>
    </xf>
    <xf numFmtId="0" fontId="6"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2" xfId="0" applyFont="1" applyBorder="1" applyAlignment="1">
      <alignment horizontal="left" vertical="center" wrapText="1"/>
    </xf>
    <xf numFmtId="0" fontId="9" fillId="0" borderId="1" xfId="0" applyFont="1" applyBorder="1" applyAlignment="1">
      <alignment horizontal="center" vertical="center"/>
    </xf>
    <xf numFmtId="0" fontId="20" fillId="0" borderId="1" xfId="0" applyFont="1" applyBorder="1" applyAlignment="1">
      <alignment horizontal="left" vertical="center" wrapText="1"/>
    </xf>
    <xf numFmtId="0" fontId="8" fillId="0" borderId="1" xfId="0" applyFont="1" applyBorder="1" applyAlignment="1">
      <alignment horizontal="center" vertical="center"/>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xf numFmtId="0" fontId="4" fillId="0" borderId="1" xfId="0" applyFont="1" applyBorder="1"/>
    <xf numFmtId="9" fontId="0" fillId="0" borderId="1" xfId="6" applyFont="1" applyBorder="1"/>
    <xf numFmtId="166" fontId="12" fillId="0" borderId="1" xfId="0" applyNumberFormat="1" applyFont="1" applyBorder="1" applyAlignment="1">
      <alignment horizontal="center" vertical="center" wrapText="1"/>
    </xf>
    <xf numFmtId="0" fontId="4" fillId="0" borderId="0" xfId="0" applyFont="1" applyAlignment="1">
      <alignment horizontal="center"/>
    </xf>
    <xf numFmtId="164" fontId="5" fillId="0" borderId="5" xfId="1" applyFont="1" applyBorder="1" applyAlignment="1">
      <alignment horizontal="center" vertical="center"/>
    </xf>
    <xf numFmtId="0" fontId="20" fillId="0" borderId="6" xfId="0" applyFont="1" applyBorder="1" applyAlignment="1">
      <alignment horizontal="left" vertical="center" wrapText="1"/>
    </xf>
    <xf numFmtId="0" fontId="0" fillId="0" borderId="4" xfId="0" applyBorder="1" applyAlignment="1">
      <alignment horizontal="center" vertical="center" wrapText="1"/>
    </xf>
  </cellXfs>
  <cellStyles count="7">
    <cellStyle name="Heading" xfId="2" xr:uid="{00000000-0005-0000-0000-000000000000}"/>
    <cellStyle name="Heading1" xfId="3" xr:uid="{00000000-0005-0000-0000-000001000000}"/>
    <cellStyle name="Normale" xfId="0" builtinId="0" customBuiltin="1"/>
    <cellStyle name="Percentuale" xfId="6" builtinId="5"/>
    <cellStyle name="Result" xfId="4" xr:uid="{00000000-0005-0000-0000-000004000000}"/>
    <cellStyle name="Result2" xfId="5" xr:uid="{00000000-0005-0000-0000-000005000000}"/>
    <cellStyle name="Valuta" xfId="1" builtinId="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82"/>
  <sheetViews>
    <sheetView tabSelected="1" zoomScale="80" zoomScaleNormal="80" workbookViewId="0">
      <pane xSplit="7" ySplit="2" topLeftCell="H274" activePane="bottomRight" state="frozen"/>
      <selection pane="topRight" activeCell="I1" sqref="I1"/>
      <selection pane="bottomLeft" activeCell="A5" sqref="A5"/>
      <selection pane="bottomRight" activeCell="B1" sqref="B1:J282"/>
    </sheetView>
  </sheetViews>
  <sheetFormatPr defaultRowHeight="15" x14ac:dyDescent="0.2"/>
  <cols>
    <col min="1" max="1" width="5.25" customWidth="1"/>
    <col min="2" max="2" width="7.75" style="4" customWidth="1"/>
    <col min="3" max="3" width="9.75" style="5" bestFit="1" customWidth="1"/>
    <col min="4" max="4" width="78" style="36" customWidth="1"/>
    <col min="5" max="5" width="11.375" style="2" customWidth="1"/>
    <col min="6" max="6" width="14.25" style="2" customWidth="1"/>
    <col min="7" max="7" width="15.5" style="12" customWidth="1"/>
    <col min="8" max="8" width="16" bestFit="1" customWidth="1"/>
    <col min="9" max="9" width="17.625" customWidth="1"/>
    <col min="10" max="10" width="15.125" customWidth="1"/>
  </cols>
  <sheetData>
    <row r="1" spans="2:10" ht="45" customHeight="1" x14ac:dyDescent="0.2">
      <c r="D1" s="2" t="s">
        <v>228</v>
      </c>
      <c r="E1" s="55"/>
      <c r="F1" s="55"/>
      <c r="G1" s="55"/>
    </row>
    <row r="2" spans="2:10" s="52" customFormat="1" ht="44.25" customHeight="1" x14ac:dyDescent="0.2">
      <c r="B2" s="28" t="s">
        <v>0</v>
      </c>
      <c r="C2" s="28" t="s">
        <v>1</v>
      </c>
      <c r="D2" s="27" t="s">
        <v>2</v>
      </c>
      <c r="E2" s="27" t="s">
        <v>3</v>
      </c>
      <c r="F2" s="27" t="s">
        <v>249</v>
      </c>
      <c r="G2" s="29" t="s">
        <v>232</v>
      </c>
      <c r="H2" s="29" t="s">
        <v>229</v>
      </c>
      <c r="I2" s="29" t="s">
        <v>230</v>
      </c>
      <c r="J2" s="29" t="s">
        <v>231</v>
      </c>
    </row>
    <row r="3" spans="2:10" s="1" customFormat="1" ht="15.75" x14ac:dyDescent="0.2">
      <c r="B3" s="3"/>
      <c r="C3" s="3"/>
      <c r="D3" s="37"/>
      <c r="E3" s="8"/>
      <c r="F3" s="8"/>
      <c r="G3" s="16"/>
      <c r="H3" s="49"/>
      <c r="I3" s="49"/>
      <c r="J3" s="49"/>
    </row>
    <row r="4" spans="2:10" ht="60" x14ac:dyDescent="0.2">
      <c r="B4" s="3">
        <v>1</v>
      </c>
      <c r="C4" s="3" t="s">
        <v>4</v>
      </c>
      <c r="D4" s="35" t="s">
        <v>5</v>
      </c>
      <c r="E4" s="24" t="s">
        <v>6</v>
      </c>
      <c r="F4" s="24" t="s">
        <v>250</v>
      </c>
      <c r="G4" s="22">
        <v>3</v>
      </c>
      <c r="H4" s="51"/>
      <c r="I4" s="51">
        <f>H4*G4</f>
        <v>0</v>
      </c>
      <c r="J4" s="50"/>
    </row>
    <row r="5" spans="2:10" ht="15.75" x14ac:dyDescent="0.2">
      <c r="B5" s="3">
        <v>1</v>
      </c>
      <c r="C5" s="3" t="s">
        <v>7</v>
      </c>
      <c r="D5" s="35" t="s">
        <v>8</v>
      </c>
      <c r="E5" s="24" t="s">
        <v>9</v>
      </c>
      <c r="F5" s="24" t="s">
        <v>251</v>
      </c>
      <c r="G5" s="22">
        <v>3</v>
      </c>
      <c r="H5" s="51"/>
      <c r="I5" s="51">
        <f t="shared" ref="I5:I67" si="0">H5*G5</f>
        <v>0</v>
      </c>
      <c r="J5" s="50"/>
    </row>
    <row r="6" spans="2:10" ht="15.75" x14ac:dyDescent="0.2">
      <c r="B6" s="3"/>
      <c r="C6" s="3"/>
      <c r="D6" s="35"/>
      <c r="E6" s="24"/>
      <c r="F6" s="24"/>
      <c r="G6" s="22"/>
      <c r="H6" s="51"/>
      <c r="I6" s="51"/>
      <c r="J6" s="50"/>
    </row>
    <row r="7" spans="2:10" ht="15.75" x14ac:dyDescent="0.2">
      <c r="B7" s="3"/>
      <c r="C7" s="3"/>
      <c r="D7" s="35"/>
      <c r="E7" s="24"/>
      <c r="F7" s="24"/>
      <c r="G7" s="22"/>
      <c r="H7" s="51"/>
      <c r="I7" s="51"/>
      <c r="J7" s="50"/>
    </row>
    <row r="8" spans="2:10" ht="105" x14ac:dyDescent="0.2">
      <c r="B8" s="7">
        <v>2</v>
      </c>
      <c r="C8" s="3"/>
      <c r="D8" s="35" t="s">
        <v>17</v>
      </c>
      <c r="E8" s="24"/>
      <c r="F8" s="24" t="s">
        <v>252</v>
      </c>
      <c r="G8" s="22"/>
      <c r="H8" s="51"/>
      <c r="I8" s="51"/>
      <c r="J8" s="50"/>
    </row>
    <row r="9" spans="2:10" ht="15.75" x14ac:dyDescent="0.2">
      <c r="B9" s="7">
        <v>2</v>
      </c>
      <c r="C9" s="3" t="s">
        <v>4</v>
      </c>
      <c r="D9" s="35" t="s">
        <v>18</v>
      </c>
      <c r="E9" s="24" t="s">
        <v>19</v>
      </c>
      <c r="F9" s="24"/>
      <c r="G9" s="22">
        <v>30</v>
      </c>
      <c r="H9" s="51"/>
      <c r="I9" s="51">
        <f t="shared" si="0"/>
        <v>0</v>
      </c>
      <c r="J9" s="50"/>
    </row>
    <row r="10" spans="2:10" ht="15.75" x14ac:dyDescent="0.2">
      <c r="B10" s="7">
        <v>2</v>
      </c>
      <c r="C10" s="3" t="s">
        <v>7</v>
      </c>
      <c r="D10" s="35" t="s">
        <v>20</v>
      </c>
      <c r="E10" s="24" t="s">
        <v>19</v>
      </c>
      <c r="F10" s="24"/>
      <c r="G10" s="22">
        <v>30</v>
      </c>
      <c r="H10" s="51"/>
      <c r="I10" s="51">
        <f t="shared" si="0"/>
        <v>0</v>
      </c>
      <c r="J10" s="50"/>
    </row>
    <row r="11" spans="2:10" ht="15.75" x14ac:dyDescent="0.2">
      <c r="B11" s="7">
        <v>2</v>
      </c>
      <c r="C11" s="3" t="s">
        <v>11</v>
      </c>
      <c r="D11" s="35" t="s">
        <v>21</v>
      </c>
      <c r="E11" s="24" t="s">
        <v>19</v>
      </c>
      <c r="F11" s="24"/>
      <c r="G11" s="22">
        <v>30</v>
      </c>
      <c r="H11" s="51"/>
      <c r="I11" s="51">
        <f t="shared" si="0"/>
        <v>0</v>
      </c>
      <c r="J11" s="50"/>
    </row>
    <row r="12" spans="2:10" ht="45" x14ac:dyDescent="0.2">
      <c r="B12" s="7">
        <v>2</v>
      </c>
      <c r="C12" s="3" t="s">
        <v>13</v>
      </c>
      <c r="D12" s="35" t="s">
        <v>22</v>
      </c>
      <c r="E12" s="24" t="s">
        <v>19</v>
      </c>
      <c r="F12" s="24"/>
      <c r="G12" s="22">
        <v>10</v>
      </c>
      <c r="H12" s="51"/>
      <c r="I12" s="51">
        <f t="shared" si="0"/>
        <v>0</v>
      </c>
      <c r="J12" s="50"/>
    </row>
    <row r="13" spans="2:10" ht="30" x14ac:dyDescent="0.2">
      <c r="B13" s="7">
        <v>2</v>
      </c>
      <c r="C13" s="3" t="s">
        <v>23</v>
      </c>
      <c r="D13" s="35" t="s">
        <v>24</v>
      </c>
      <c r="E13" s="24" t="s">
        <v>19</v>
      </c>
      <c r="F13" s="24"/>
      <c r="G13" s="22">
        <v>10</v>
      </c>
      <c r="H13" s="51"/>
      <c r="I13" s="51">
        <f t="shared" si="0"/>
        <v>0</v>
      </c>
      <c r="J13" s="50"/>
    </row>
    <row r="14" spans="2:10" ht="15.75" x14ac:dyDescent="0.2">
      <c r="B14" s="7">
        <v>2</v>
      </c>
      <c r="C14" s="3" t="s">
        <v>25</v>
      </c>
      <c r="D14" s="35" t="s">
        <v>26</v>
      </c>
      <c r="E14" s="24" t="s">
        <v>19</v>
      </c>
      <c r="F14" s="24"/>
      <c r="G14" s="22">
        <v>10</v>
      </c>
      <c r="H14" s="51"/>
      <c r="I14" s="51">
        <f t="shared" si="0"/>
        <v>0</v>
      </c>
      <c r="J14" s="50"/>
    </row>
    <row r="15" spans="2:10" ht="63" x14ac:dyDescent="0.2">
      <c r="B15" s="7">
        <v>2</v>
      </c>
      <c r="C15" s="31" t="s">
        <v>27</v>
      </c>
      <c r="D15" s="37" t="s">
        <v>234</v>
      </c>
      <c r="E15" s="24"/>
      <c r="F15" s="24"/>
      <c r="G15" s="22"/>
      <c r="H15" s="51"/>
      <c r="I15" s="51"/>
      <c r="J15" s="50"/>
    </row>
    <row r="16" spans="2:10" ht="15.75" x14ac:dyDescent="0.2">
      <c r="B16" s="7"/>
      <c r="C16" s="8"/>
      <c r="D16" s="35"/>
      <c r="E16" s="24"/>
      <c r="F16" s="24"/>
      <c r="G16" s="22"/>
      <c r="H16" s="51"/>
      <c r="I16" s="51"/>
      <c r="J16" s="50"/>
    </row>
    <row r="17" spans="2:10" ht="15.75" x14ac:dyDescent="0.2">
      <c r="B17" s="7"/>
      <c r="C17" s="8"/>
      <c r="D17" s="35"/>
      <c r="E17" s="24"/>
      <c r="F17" s="24"/>
      <c r="G17" s="22"/>
      <c r="H17" s="51"/>
      <c r="I17" s="51"/>
      <c r="J17" s="50"/>
    </row>
    <row r="18" spans="2:10" ht="120" x14ac:dyDescent="0.2">
      <c r="B18" s="7">
        <v>3</v>
      </c>
      <c r="C18" s="8" t="s">
        <v>4</v>
      </c>
      <c r="D18" s="35" t="s">
        <v>28</v>
      </c>
      <c r="E18" s="24" t="s">
        <v>29</v>
      </c>
      <c r="F18" s="24" t="s">
        <v>253</v>
      </c>
      <c r="G18" s="22">
        <v>10</v>
      </c>
      <c r="H18" s="51"/>
      <c r="I18" s="51">
        <f t="shared" si="0"/>
        <v>0</v>
      </c>
      <c r="J18" s="50"/>
    </row>
    <row r="19" spans="2:10" ht="120" x14ac:dyDescent="0.2">
      <c r="B19" s="7">
        <v>3</v>
      </c>
      <c r="C19" s="8" t="s">
        <v>7</v>
      </c>
      <c r="D19" s="35" t="s">
        <v>106</v>
      </c>
      <c r="E19" s="24" t="s">
        <v>30</v>
      </c>
      <c r="F19" s="24" t="s">
        <v>254</v>
      </c>
      <c r="G19" s="22">
        <v>10</v>
      </c>
      <c r="H19" s="51"/>
      <c r="I19" s="51">
        <f t="shared" si="0"/>
        <v>0</v>
      </c>
      <c r="J19" s="50"/>
    </row>
    <row r="20" spans="2:10" x14ac:dyDescent="0.2">
      <c r="B20" s="23"/>
      <c r="C20" s="23"/>
      <c r="D20" s="38"/>
      <c r="E20" s="25"/>
      <c r="F20" s="25"/>
      <c r="G20" s="26"/>
      <c r="H20" s="51"/>
      <c r="I20" s="51"/>
      <c r="J20" s="50"/>
    </row>
    <row r="21" spans="2:10" ht="15.75" x14ac:dyDescent="0.2">
      <c r="B21" s="7"/>
      <c r="C21" s="8"/>
      <c r="D21" s="35"/>
      <c r="E21" s="24"/>
      <c r="F21" s="24"/>
      <c r="G21" s="22"/>
      <c r="H21" s="51"/>
      <c r="I21" s="51"/>
      <c r="J21" s="50"/>
    </row>
    <row r="22" spans="2:10" ht="75" x14ac:dyDescent="0.2">
      <c r="B22" s="7">
        <v>4</v>
      </c>
      <c r="C22" s="32" t="s">
        <v>27</v>
      </c>
      <c r="D22" s="35" t="s">
        <v>31</v>
      </c>
      <c r="E22" s="24"/>
      <c r="F22" s="24" t="s">
        <v>252</v>
      </c>
      <c r="G22" s="22"/>
      <c r="H22" s="51"/>
      <c r="I22" s="51"/>
      <c r="J22" s="50"/>
    </row>
    <row r="23" spans="2:10" ht="30" x14ac:dyDescent="0.2">
      <c r="B23" s="7">
        <v>4</v>
      </c>
      <c r="C23" s="3" t="s">
        <v>4</v>
      </c>
      <c r="D23" s="35" t="s">
        <v>32</v>
      </c>
      <c r="E23" s="24" t="s">
        <v>6</v>
      </c>
      <c r="F23" s="24"/>
      <c r="G23" s="22">
        <v>15</v>
      </c>
      <c r="H23" s="51"/>
      <c r="I23" s="51">
        <f t="shared" si="0"/>
        <v>0</v>
      </c>
      <c r="J23" s="50"/>
    </row>
    <row r="24" spans="2:10" ht="30" x14ac:dyDescent="0.2">
      <c r="B24" s="7">
        <v>4</v>
      </c>
      <c r="C24" s="3" t="s">
        <v>7</v>
      </c>
      <c r="D24" s="35" t="s">
        <v>33</v>
      </c>
      <c r="E24" s="24" t="s">
        <v>6</v>
      </c>
      <c r="F24" s="24"/>
      <c r="G24" s="22">
        <v>15</v>
      </c>
      <c r="H24" s="51"/>
      <c r="I24" s="51">
        <f t="shared" si="0"/>
        <v>0</v>
      </c>
      <c r="J24" s="50"/>
    </row>
    <row r="25" spans="2:10" ht="30" x14ac:dyDescent="0.2">
      <c r="B25" s="7">
        <v>4</v>
      </c>
      <c r="C25" s="3" t="s">
        <v>11</v>
      </c>
      <c r="D25" s="35" t="s">
        <v>34</v>
      </c>
      <c r="E25" s="24" t="s">
        <v>6</v>
      </c>
      <c r="F25" s="24"/>
      <c r="G25" s="22">
        <v>15</v>
      </c>
      <c r="H25" s="51"/>
      <c r="I25" s="51">
        <f t="shared" si="0"/>
        <v>0</v>
      </c>
      <c r="J25" s="50"/>
    </row>
    <row r="26" spans="2:10" ht="45" x14ac:dyDescent="0.2">
      <c r="B26" s="7">
        <v>4</v>
      </c>
      <c r="C26" s="3" t="s">
        <v>23</v>
      </c>
      <c r="D26" s="35" t="s">
        <v>35</v>
      </c>
      <c r="E26" s="24" t="s">
        <v>6</v>
      </c>
      <c r="F26" s="24"/>
      <c r="G26" s="22">
        <v>15</v>
      </c>
      <c r="H26" s="51"/>
      <c r="I26" s="51">
        <f t="shared" si="0"/>
        <v>0</v>
      </c>
      <c r="J26" s="50"/>
    </row>
    <row r="27" spans="2:10" ht="47.25" x14ac:dyDescent="0.2">
      <c r="B27" s="7">
        <v>4</v>
      </c>
      <c r="C27" s="32" t="s">
        <v>27</v>
      </c>
      <c r="D27" s="37" t="s">
        <v>235</v>
      </c>
      <c r="E27" s="24"/>
      <c r="F27" s="24"/>
      <c r="G27" s="22"/>
      <c r="H27" s="51"/>
      <c r="I27" s="51"/>
      <c r="J27" s="50"/>
    </row>
    <row r="28" spans="2:10" ht="26.25" x14ac:dyDescent="0.2">
      <c r="B28" s="18"/>
      <c r="C28" s="3"/>
      <c r="D28" s="35"/>
      <c r="E28" s="24"/>
      <c r="F28" s="24"/>
      <c r="G28" s="22"/>
      <c r="H28" s="51"/>
      <c r="I28" s="51"/>
      <c r="J28" s="50"/>
    </row>
    <row r="29" spans="2:10" ht="15.75" x14ac:dyDescent="0.2">
      <c r="B29" s="7"/>
      <c r="C29" s="3"/>
      <c r="D29" s="35"/>
      <c r="E29" s="24"/>
      <c r="F29" s="24"/>
      <c r="G29" s="22"/>
      <c r="H29" s="51"/>
      <c r="I29" s="51"/>
      <c r="J29" s="50"/>
    </row>
    <row r="30" spans="2:10" ht="195" x14ac:dyDescent="0.2">
      <c r="B30" s="7">
        <v>5</v>
      </c>
      <c r="C30" s="8" t="s">
        <v>4</v>
      </c>
      <c r="D30" s="35" t="s">
        <v>36</v>
      </c>
      <c r="E30" s="24" t="s">
        <v>37</v>
      </c>
      <c r="F30" s="24" t="s">
        <v>255</v>
      </c>
      <c r="G30" s="22">
        <v>10</v>
      </c>
      <c r="H30" s="51"/>
      <c r="I30" s="51">
        <f t="shared" si="0"/>
        <v>0</v>
      </c>
      <c r="J30" s="50"/>
    </row>
    <row r="31" spans="2:10" ht="30" x14ac:dyDescent="0.2">
      <c r="B31" s="7">
        <v>5</v>
      </c>
      <c r="C31" s="8" t="s">
        <v>7</v>
      </c>
      <c r="D31" s="35" t="s">
        <v>38</v>
      </c>
      <c r="E31" s="24" t="s">
        <v>39</v>
      </c>
      <c r="F31" s="24"/>
      <c r="G31" s="22">
        <v>10</v>
      </c>
      <c r="H31" s="51"/>
      <c r="I31" s="51">
        <f t="shared" si="0"/>
        <v>0</v>
      </c>
      <c r="J31" s="50"/>
    </row>
    <row r="32" spans="2:10" ht="75" x14ac:dyDescent="0.2">
      <c r="B32" s="7">
        <v>5</v>
      </c>
      <c r="C32" s="8" t="s">
        <v>11</v>
      </c>
      <c r="D32" s="35" t="s">
        <v>40</v>
      </c>
      <c r="E32" s="24" t="s">
        <v>41</v>
      </c>
      <c r="F32" s="24"/>
      <c r="G32" s="22">
        <v>10</v>
      </c>
      <c r="H32" s="51"/>
      <c r="I32" s="51">
        <f t="shared" si="0"/>
        <v>0</v>
      </c>
      <c r="J32" s="50"/>
    </row>
    <row r="33" spans="2:10" ht="60" x14ac:dyDescent="0.2">
      <c r="B33" s="7">
        <v>5</v>
      </c>
      <c r="C33" s="8" t="s">
        <v>13</v>
      </c>
      <c r="D33" s="35" t="s">
        <v>42</v>
      </c>
      <c r="E33" s="24" t="s">
        <v>43</v>
      </c>
      <c r="F33" s="24"/>
      <c r="G33" s="22">
        <v>10</v>
      </c>
      <c r="H33" s="51"/>
      <c r="I33" s="51">
        <f t="shared" si="0"/>
        <v>0</v>
      </c>
      <c r="J33" s="50"/>
    </row>
    <row r="34" spans="2:10" ht="60" x14ac:dyDescent="0.2">
      <c r="B34" s="7">
        <v>5</v>
      </c>
      <c r="C34" s="8" t="s">
        <v>23</v>
      </c>
      <c r="D34" s="35" t="s">
        <v>44</v>
      </c>
      <c r="E34" s="24" t="s">
        <v>39</v>
      </c>
      <c r="F34" s="24"/>
      <c r="G34" s="22">
        <v>10</v>
      </c>
      <c r="H34" s="51"/>
      <c r="I34" s="51">
        <f t="shared" si="0"/>
        <v>0</v>
      </c>
      <c r="J34" s="50"/>
    </row>
    <row r="35" spans="2:10" ht="15.75" x14ac:dyDescent="0.2">
      <c r="B35" s="7">
        <v>5</v>
      </c>
      <c r="C35" s="8" t="s">
        <v>25</v>
      </c>
      <c r="D35" s="35" t="s">
        <v>45</v>
      </c>
      <c r="E35" s="24" t="s">
        <v>39</v>
      </c>
      <c r="F35" s="24"/>
      <c r="G35" s="22">
        <v>10</v>
      </c>
      <c r="H35" s="51"/>
      <c r="I35" s="51">
        <f t="shared" si="0"/>
        <v>0</v>
      </c>
      <c r="J35" s="50"/>
    </row>
    <row r="36" spans="2:10" ht="60" x14ac:dyDescent="0.2">
      <c r="B36" s="7">
        <v>5</v>
      </c>
      <c r="C36" s="8" t="s">
        <v>46</v>
      </c>
      <c r="D36" s="35" t="s">
        <v>47</v>
      </c>
      <c r="E36" s="24" t="s">
        <v>48</v>
      </c>
      <c r="F36" s="24"/>
      <c r="G36" s="22">
        <v>10</v>
      </c>
      <c r="H36" s="51"/>
      <c r="I36" s="51">
        <f t="shared" si="0"/>
        <v>0</v>
      </c>
      <c r="J36" s="50"/>
    </row>
    <row r="37" spans="2:10" ht="30" x14ac:dyDescent="0.2">
      <c r="B37" s="7">
        <v>5</v>
      </c>
      <c r="C37" s="8" t="s">
        <v>49</v>
      </c>
      <c r="D37" s="35" t="s">
        <v>50</v>
      </c>
      <c r="E37" s="24" t="s">
        <v>48</v>
      </c>
      <c r="F37" s="24"/>
      <c r="G37" s="22">
        <v>10</v>
      </c>
      <c r="H37" s="51"/>
      <c r="I37" s="51">
        <f t="shared" si="0"/>
        <v>0</v>
      </c>
      <c r="J37" s="50"/>
    </row>
    <row r="38" spans="2:10" ht="15.75" x14ac:dyDescent="0.2">
      <c r="B38" s="7"/>
      <c r="C38" s="8"/>
      <c r="D38" s="35"/>
      <c r="E38" s="24"/>
      <c r="F38" s="24"/>
      <c r="G38" s="22"/>
      <c r="H38" s="51"/>
      <c r="I38" s="51"/>
      <c r="J38" s="50"/>
    </row>
    <row r="39" spans="2:10" ht="15.75" x14ac:dyDescent="0.2">
      <c r="B39" s="7"/>
      <c r="C39" s="8"/>
      <c r="D39" s="35"/>
      <c r="E39" s="24"/>
      <c r="F39" s="24"/>
      <c r="G39" s="22"/>
      <c r="H39" s="51"/>
      <c r="I39" s="51"/>
      <c r="J39" s="50"/>
    </row>
    <row r="40" spans="2:10" ht="60" x14ac:dyDescent="0.2">
      <c r="B40" s="7">
        <v>6</v>
      </c>
      <c r="C40" s="8" t="s">
        <v>4</v>
      </c>
      <c r="D40" s="35" t="s">
        <v>100</v>
      </c>
      <c r="E40" s="24" t="s">
        <v>51</v>
      </c>
      <c r="F40" s="24" t="s">
        <v>256</v>
      </c>
      <c r="G40" s="22">
        <v>5</v>
      </c>
      <c r="H40" s="51"/>
      <c r="I40" s="51">
        <f t="shared" si="0"/>
        <v>0</v>
      </c>
      <c r="J40" s="50"/>
    </row>
    <row r="41" spans="2:10" ht="135" x14ac:dyDescent="0.2">
      <c r="B41" s="7">
        <v>6</v>
      </c>
      <c r="C41" s="8" t="s">
        <v>7</v>
      </c>
      <c r="D41" s="35" t="s">
        <v>103</v>
      </c>
      <c r="E41" s="24" t="s">
        <v>51</v>
      </c>
      <c r="F41" s="24"/>
      <c r="G41" s="22">
        <v>5</v>
      </c>
      <c r="H41" s="51"/>
      <c r="I41" s="51">
        <f t="shared" si="0"/>
        <v>0</v>
      </c>
      <c r="J41" s="50"/>
    </row>
    <row r="42" spans="2:10" ht="30" x14ac:dyDescent="0.2">
      <c r="B42" s="7">
        <v>6</v>
      </c>
      <c r="C42" s="8" t="s">
        <v>11</v>
      </c>
      <c r="D42" s="35" t="s">
        <v>52</v>
      </c>
      <c r="E42" s="24" t="s">
        <v>51</v>
      </c>
      <c r="F42" s="24"/>
      <c r="G42" s="22">
        <v>5</v>
      </c>
      <c r="H42" s="51"/>
      <c r="I42" s="51">
        <f t="shared" si="0"/>
        <v>0</v>
      </c>
      <c r="J42" s="50"/>
    </row>
    <row r="43" spans="2:10" ht="15.75" x14ac:dyDescent="0.2">
      <c r="B43" s="7">
        <v>6</v>
      </c>
      <c r="C43" s="8" t="s">
        <v>13</v>
      </c>
      <c r="D43" s="35" t="s">
        <v>53</v>
      </c>
      <c r="E43" s="24" t="s">
        <v>51</v>
      </c>
      <c r="F43" s="24"/>
      <c r="G43" s="22">
        <v>5</v>
      </c>
      <c r="H43" s="51"/>
      <c r="I43" s="51">
        <f t="shared" si="0"/>
        <v>0</v>
      </c>
      <c r="J43" s="50"/>
    </row>
    <row r="44" spans="2:10" ht="30" x14ac:dyDescent="0.2">
      <c r="B44" s="7">
        <v>6</v>
      </c>
      <c r="C44" s="8" t="s">
        <v>23</v>
      </c>
      <c r="D44" s="35" t="s">
        <v>55</v>
      </c>
      <c r="E44" s="24" t="s">
        <v>48</v>
      </c>
      <c r="F44" s="24"/>
      <c r="G44" s="22">
        <v>5</v>
      </c>
      <c r="H44" s="51"/>
      <c r="I44" s="51">
        <f t="shared" si="0"/>
        <v>0</v>
      </c>
      <c r="J44" s="50"/>
    </row>
    <row r="45" spans="2:10" ht="60" x14ac:dyDescent="0.2">
      <c r="B45" s="7">
        <v>6</v>
      </c>
      <c r="C45" s="8" t="s">
        <v>25</v>
      </c>
      <c r="D45" s="35" t="s">
        <v>56</v>
      </c>
      <c r="E45" s="24" t="s">
        <v>48</v>
      </c>
      <c r="F45" s="24"/>
      <c r="G45" s="22">
        <v>5</v>
      </c>
      <c r="H45" s="51"/>
      <c r="I45" s="51">
        <f t="shared" si="0"/>
        <v>0</v>
      </c>
      <c r="J45" s="50"/>
    </row>
    <row r="46" spans="2:10" ht="30" x14ac:dyDescent="0.2">
      <c r="B46" s="7">
        <v>6</v>
      </c>
      <c r="C46" s="8" t="s">
        <v>46</v>
      </c>
      <c r="D46" s="35" t="s">
        <v>59</v>
      </c>
      <c r="E46" s="24" t="s">
        <v>57</v>
      </c>
      <c r="F46" s="24"/>
      <c r="G46" s="22">
        <v>5</v>
      </c>
      <c r="H46" s="51"/>
      <c r="I46" s="51">
        <f t="shared" si="0"/>
        <v>0</v>
      </c>
      <c r="J46" s="50"/>
    </row>
    <row r="47" spans="2:10" ht="15.75" x14ac:dyDescent="0.2">
      <c r="B47" s="7">
        <v>6</v>
      </c>
      <c r="C47" s="8" t="s">
        <v>49</v>
      </c>
      <c r="D47" s="35" t="s">
        <v>61</v>
      </c>
      <c r="E47" s="24" t="s">
        <v>57</v>
      </c>
      <c r="F47" s="24"/>
      <c r="G47" s="22">
        <v>5</v>
      </c>
      <c r="H47" s="51"/>
      <c r="I47" s="51">
        <f t="shared" si="0"/>
        <v>0</v>
      </c>
      <c r="J47" s="50"/>
    </row>
    <row r="48" spans="2:10" ht="60" x14ac:dyDescent="0.2">
      <c r="B48" s="7">
        <v>6</v>
      </c>
      <c r="C48" s="8" t="s">
        <v>54</v>
      </c>
      <c r="D48" s="35" t="s">
        <v>64</v>
      </c>
      <c r="E48" s="24" t="s">
        <v>65</v>
      </c>
      <c r="F48" s="24"/>
      <c r="G48" s="22">
        <v>5</v>
      </c>
      <c r="H48" s="51"/>
      <c r="I48" s="51">
        <f t="shared" si="0"/>
        <v>0</v>
      </c>
      <c r="J48" s="50"/>
    </row>
    <row r="49" spans="2:10" ht="15.75" x14ac:dyDescent="0.2">
      <c r="B49" s="7"/>
      <c r="C49" s="8"/>
      <c r="D49" s="35"/>
      <c r="E49" s="24"/>
      <c r="F49" s="24"/>
      <c r="G49" s="22"/>
      <c r="H49" s="51"/>
      <c r="I49" s="51"/>
      <c r="J49" s="50"/>
    </row>
    <row r="50" spans="2:10" ht="15.75" x14ac:dyDescent="0.2">
      <c r="B50" s="7"/>
      <c r="C50" s="8"/>
      <c r="D50" s="35"/>
      <c r="E50" s="24"/>
      <c r="F50" s="24"/>
      <c r="G50" s="22"/>
      <c r="H50" s="51"/>
      <c r="I50" s="51"/>
      <c r="J50" s="50"/>
    </row>
    <row r="51" spans="2:10" ht="195" x14ac:dyDescent="0.2">
      <c r="B51" s="7">
        <v>7</v>
      </c>
      <c r="C51" s="3" t="s">
        <v>4</v>
      </c>
      <c r="D51" s="35" t="s">
        <v>66</v>
      </c>
      <c r="E51" s="24" t="s">
        <v>51</v>
      </c>
      <c r="F51" s="24" t="s">
        <v>257</v>
      </c>
      <c r="G51" s="22">
        <v>5</v>
      </c>
      <c r="H51" s="51"/>
      <c r="I51" s="51">
        <f t="shared" si="0"/>
        <v>0</v>
      </c>
      <c r="J51" s="50"/>
    </row>
    <row r="52" spans="2:10" ht="30" x14ac:dyDescent="0.2">
      <c r="B52" s="7">
        <v>7</v>
      </c>
      <c r="C52" s="3" t="s">
        <v>7</v>
      </c>
      <c r="D52" s="35" t="s">
        <v>67</v>
      </c>
      <c r="E52" s="24" t="s">
        <v>51</v>
      </c>
      <c r="F52" s="24"/>
      <c r="G52" s="22">
        <v>5</v>
      </c>
      <c r="H52" s="51"/>
      <c r="I52" s="51">
        <f t="shared" si="0"/>
        <v>0</v>
      </c>
      <c r="J52" s="50"/>
    </row>
    <row r="53" spans="2:10" ht="225" x14ac:dyDescent="0.2">
      <c r="B53" s="7">
        <v>7</v>
      </c>
      <c r="C53" s="3" t="s">
        <v>11</v>
      </c>
      <c r="D53" s="35" t="s">
        <v>68</v>
      </c>
      <c r="E53" s="24" t="s">
        <v>51</v>
      </c>
      <c r="F53" s="24"/>
      <c r="G53" s="22">
        <v>5</v>
      </c>
      <c r="H53" s="51"/>
      <c r="I53" s="51">
        <f t="shared" si="0"/>
        <v>0</v>
      </c>
      <c r="J53" s="50"/>
    </row>
    <row r="54" spans="2:10" ht="60" x14ac:dyDescent="0.2">
      <c r="B54" s="7">
        <v>7</v>
      </c>
      <c r="C54" s="3" t="s">
        <v>13</v>
      </c>
      <c r="D54" s="35" t="s">
        <v>69</v>
      </c>
      <c r="E54" s="24" t="s">
        <v>70</v>
      </c>
      <c r="F54" s="24"/>
      <c r="G54" s="22">
        <v>5</v>
      </c>
      <c r="H54" s="51"/>
      <c r="I54" s="51">
        <f t="shared" si="0"/>
        <v>0</v>
      </c>
      <c r="J54" s="50"/>
    </row>
    <row r="55" spans="2:10" ht="15.75" x14ac:dyDescent="0.2">
      <c r="B55" s="7">
        <v>7</v>
      </c>
      <c r="C55" s="3" t="s">
        <v>23</v>
      </c>
      <c r="D55" s="35" t="s">
        <v>71</v>
      </c>
      <c r="E55" s="24" t="s">
        <v>57</v>
      </c>
      <c r="F55" s="24"/>
      <c r="G55" s="22">
        <v>5</v>
      </c>
      <c r="H55" s="51"/>
      <c r="I55" s="51">
        <f t="shared" si="0"/>
        <v>0</v>
      </c>
      <c r="J55" s="50"/>
    </row>
    <row r="56" spans="2:10" ht="15.75" x14ac:dyDescent="0.2">
      <c r="B56" s="7">
        <v>7</v>
      </c>
      <c r="C56" s="3" t="s">
        <v>25</v>
      </c>
      <c r="D56" s="35" t="s">
        <v>72</v>
      </c>
      <c r="E56" s="24" t="s">
        <v>57</v>
      </c>
      <c r="F56" s="24"/>
      <c r="G56" s="22">
        <v>5</v>
      </c>
      <c r="H56" s="51"/>
      <c r="I56" s="51">
        <f t="shared" si="0"/>
        <v>0</v>
      </c>
      <c r="J56" s="50"/>
    </row>
    <row r="57" spans="2:10" ht="75" x14ac:dyDescent="0.2">
      <c r="B57" s="7">
        <v>7</v>
      </c>
      <c r="C57" s="3" t="s">
        <v>46</v>
      </c>
      <c r="D57" s="35" t="s">
        <v>73</v>
      </c>
      <c r="E57" s="24" t="s">
        <v>57</v>
      </c>
      <c r="F57" s="24"/>
      <c r="G57" s="22">
        <v>5</v>
      </c>
      <c r="H57" s="51"/>
      <c r="I57" s="51">
        <f t="shared" si="0"/>
        <v>0</v>
      </c>
      <c r="J57" s="50"/>
    </row>
    <row r="58" spans="2:10" ht="135" x14ac:dyDescent="0.2">
      <c r="B58" s="7">
        <v>7</v>
      </c>
      <c r="C58" s="3" t="s">
        <v>49</v>
      </c>
      <c r="D58" s="35" t="s">
        <v>74</v>
      </c>
      <c r="E58" s="24" t="s">
        <v>48</v>
      </c>
      <c r="F58" s="24"/>
      <c r="G58" s="22">
        <v>5</v>
      </c>
      <c r="H58" s="51"/>
      <c r="I58" s="51">
        <f t="shared" si="0"/>
        <v>0</v>
      </c>
      <c r="J58" s="50"/>
    </row>
    <row r="59" spans="2:10" ht="105" x14ac:dyDescent="0.2">
      <c r="B59" s="7">
        <v>7</v>
      </c>
      <c r="C59" s="3" t="s">
        <v>54</v>
      </c>
      <c r="D59" s="35" t="s">
        <v>75</v>
      </c>
      <c r="E59" s="24" t="s">
        <v>57</v>
      </c>
      <c r="F59" s="24"/>
      <c r="G59" s="22">
        <v>5</v>
      </c>
      <c r="H59" s="51"/>
      <c r="I59" s="51">
        <f t="shared" si="0"/>
        <v>0</v>
      </c>
      <c r="J59" s="50"/>
    </row>
    <row r="60" spans="2:10" ht="30" x14ac:dyDescent="0.2">
      <c r="B60" s="7">
        <v>7</v>
      </c>
      <c r="C60" s="3" t="s">
        <v>58</v>
      </c>
      <c r="D60" s="35" t="s">
        <v>76</v>
      </c>
      <c r="E60" s="24" t="s">
        <v>48</v>
      </c>
      <c r="F60" s="24"/>
      <c r="G60" s="22">
        <v>5</v>
      </c>
      <c r="H60" s="51"/>
      <c r="I60" s="51">
        <f t="shared" si="0"/>
        <v>0</v>
      </c>
      <c r="J60" s="50"/>
    </row>
    <row r="61" spans="2:10" ht="120" x14ac:dyDescent="0.2">
      <c r="B61" s="7">
        <v>7</v>
      </c>
      <c r="C61" s="3" t="s">
        <v>60</v>
      </c>
      <c r="D61" s="35" t="s">
        <v>77</v>
      </c>
      <c r="E61" s="24" t="s">
        <v>48</v>
      </c>
      <c r="F61" s="24"/>
      <c r="G61" s="22">
        <v>5</v>
      </c>
      <c r="H61" s="51"/>
      <c r="I61" s="51">
        <f t="shared" si="0"/>
        <v>0</v>
      </c>
      <c r="J61" s="50"/>
    </row>
    <row r="62" spans="2:10" ht="210" x14ac:dyDescent="0.2">
      <c r="B62" s="7">
        <v>7</v>
      </c>
      <c r="C62" s="3" t="s">
        <v>62</v>
      </c>
      <c r="D62" s="35" t="s">
        <v>78</v>
      </c>
      <c r="E62" s="24" t="s">
        <v>79</v>
      </c>
      <c r="F62" s="24"/>
      <c r="G62" s="22">
        <v>5</v>
      </c>
      <c r="H62" s="51"/>
      <c r="I62" s="51">
        <f t="shared" si="0"/>
        <v>0</v>
      </c>
      <c r="J62" s="50"/>
    </row>
    <row r="63" spans="2:10" ht="60" x14ac:dyDescent="0.2">
      <c r="B63" s="7">
        <v>7</v>
      </c>
      <c r="C63" s="3" t="s">
        <v>63</v>
      </c>
      <c r="D63" s="35" t="s">
        <v>80</v>
      </c>
      <c r="E63" s="24" t="s">
        <v>51</v>
      </c>
      <c r="F63" s="24"/>
      <c r="G63" s="22">
        <v>5</v>
      </c>
      <c r="H63" s="51"/>
      <c r="I63" s="51">
        <f t="shared" si="0"/>
        <v>0</v>
      </c>
      <c r="J63" s="50"/>
    </row>
    <row r="64" spans="2:10" ht="60" x14ac:dyDescent="0.2">
      <c r="B64" s="7">
        <v>7</v>
      </c>
      <c r="C64" s="3" t="s">
        <v>81</v>
      </c>
      <c r="D64" s="35" t="s">
        <v>82</v>
      </c>
      <c r="E64" s="24" t="s">
        <v>70</v>
      </c>
      <c r="F64" s="24"/>
      <c r="G64" s="22">
        <v>5</v>
      </c>
      <c r="H64" s="51"/>
      <c r="I64" s="51">
        <f t="shared" si="0"/>
        <v>0</v>
      </c>
      <c r="J64" s="50"/>
    </row>
    <row r="65" spans="2:10" ht="30" x14ac:dyDescent="0.2">
      <c r="B65" s="7">
        <v>7</v>
      </c>
      <c r="C65" s="3" t="s">
        <v>83</v>
      </c>
      <c r="D65" s="35" t="s">
        <v>84</v>
      </c>
      <c r="E65" s="24" t="s">
        <v>57</v>
      </c>
      <c r="F65" s="24"/>
      <c r="G65" s="22">
        <v>5</v>
      </c>
      <c r="H65" s="51"/>
      <c r="I65" s="51">
        <f t="shared" si="0"/>
        <v>0</v>
      </c>
      <c r="J65" s="50"/>
    </row>
    <row r="66" spans="2:10" ht="30" x14ac:dyDescent="0.2">
      <c r="B66" s="7">
        <v>7</v>
      </c>
      <c r="C66" s="3" t="s">
        <v>85</v>
      </c>
      <c r="D66" s="35" t="s">
        <v>86</v>
      </c>
      <c r="E66" s="24" t="s">
        <v>48</v>
      </c>
      <c r="F66" s="24"/>
      <c r="G66" s="22">
        <v>5</v>
      </c>
      <c r="H66" s="51"/>
      <c r="I66" s="51">
        <f t="shared" si="0"/>
        <v>0</v>
      </c>
      <c r="J66" s="50"/>
    </row>
    <row r="67" spans="2:10" ht="30" x14ac:dyDescent="0.2">
      <c r="B67" s="7">
        <v>7</v>
      </c>
      <c r="C67" s="3" t="s">
        <v>87</v>
      </c>
      <c r="D67" s="35" t="s">
        <v>88</v>
      </c>
      <c r="E67" s="24" t="s">
        <v>48</v>
      </c>
      <c r="F67" s="24"/>
      <c r="G67" s="22">
        <v>5</v>
      </c>
      <c r="H67" s="51"/>
      <c r="I67" s="51">
        <f t="shared" si="0"/>
        <v>0</v>
      </c>
      <c r="J67" s="50"/>
    </row>
    <row r="68" spans="2:10" ht="15.75" x14ac:dyDescent="0.2">
      <c r="B68" s="7"/>
      <c r="C68" s="3"/>
      <c r="D68" s="35"/>
      <c r="E68" s="24"/>
      <c r="F68" s="24"/>
      <c r="G68" s="22"/>
      <c r="H68" s="51"/>
      <c r="I68" s="51"/>
      <c r="J68" s="50"/>
    </row>
    <row r="69" spans="2:10" ht="15.75" x14ac:dyDescent="0.2">
      <c r="B69" s="7"/>
      <c r="C69" s="3"/>
      <c r="D69" s="35"/>
      <c r="E69" s="17"/>
      <c r="F69" s="17"/>
      <c r="G69" s="6"/>
      <c r="H69" s="51"/>
      <c r="I69" s="51"/>
      <c r="J69" s="50"/>
    </row>
    <row r="70" spans="2:10" ht="45" x14ac:dyDescent="0.2">
      <c r="B70" s="7">
        <v>8</v>
      </c>
      <c r="C70" s="8" t="s">
        <v>4</v>
      </c>
      <c r="D70" s="35" t="s">
        <v>89</v>
      </c>
      <c r="E70" s="24" t="s">
        <v>99</v>
      </c>
      <c r="F70" s="24" t="s">
        <v>253</v>
      </c>
      <c r="G70" s="22">
        <v>5</v>
      </c>
      <c r="H70" s="51"/>
      <c r="I70" s="51">
        <f t="shared" ref="I70:I132" si="1">H70*G70</f>
        <v>0</v>
      </c>
      <c r="J70" s="50"/>
    </row>
    <row r="71" spans="2:10" ht="45" x14ac:dyDescent="0.2">
      <c r="B71" s="7">
        <v>8</v>
      </c>
      <c r="C71" s="8"/>
      <c r="D71" s="35" t="s">
        <v>90</v>
      </c>
      <c r="E71" s="24"/>
      <c r="F71" s="24"/>
      <c r="G71" s="22"/>
      <c r="H71" s="51"/>
      <c r="I71" s="51"/>
      <c r="J71" s="50"/>
    </row>
    <row r="72" spans="2:10" ht="31.5" x14ac:dyDescent="0.2">
      <c r="B72" s="7">
        <v>8</v>
      </c>
      <c r="C72" s="31" t="s">
        <v>27</v>
      </c>
      <c r="D72" s="37" t="s">
        <v>236</v>
      </c>
      <c r="E72" s="24"/>
      <c r="F72" s="24"/>
      <c r="G72" s="22"/>
      <c r="H72" s="51"/>
      <c r="I72" s="51"/>
      <c r="J72" s="50"/>
    </row>
    <row r="73" spans="2:10" ht="15.75" x14ac:dyDescent="0.2">
      <c r="B73" s="7"/>
      <c r="C73" s="8"/>
      <c r="D73" s="35"/>
      <c r="E73" s="24"/>
      <c r="F73" s="24"/>
      <c r="G73" s="22"/>
      <c r="H73" s="51"/>
      <c r="I73" s="51"/>
      <c r="J73" s="50"/>
    </row>
    <row r="74" spans="2:10" ht="15.75" x14ac:dyDescent="0.2">
      <c r="B74" s="7"/>
      <c r="C74" s="8"/>
      <c r="D74" s="35"/>
      <c r="E74" s="24"/>
      <c r="F74" s="24"/>
      <c r="G74" s="22"/>
      <c r="H74" s="51"/>
      <c r="I74" s="51"/>
      <c r="J74" s="50"/>
    </row>
    <row r="75" spans="2:10" ht="180" x14ac:dyDescent="0.2">
      <c r="B75" s="7">
        <v>9</v>
      </c>
      <c r="C75" s="8" t="s">
        <v>4</v>
      </c>
      <c r="D75" s="35" t="s">
        <v>107</v>
      </c>
      <c r="E75" s="24" t="s">
        <v>91</v>
      </c>
      <c r="F75" s="24" t="s">
        <v>254</v>
      </c>
      <c r="G75" s="22">
        <v>5</v>
      </c>
      <c r="H75" s="51"/>
      <c r="I75" s="51">
        <f t="shared" si="1"/>
        <v>0</v>
      </c>
      <c r="J75" s="50"/>
    </row>
    <row r="76" spans="2:10" ht="105" x14ac:dyDescent="0.2">
      <c r="B76" s="7">
        <v>9</v>
      </c>
      <c r="C76" s="8" t="s">
        <v>7</v>
      </c>
      <c r="D76" s="35" t="s">
        <v>92</v>
      </c>
      <c r="E76" s="24" t="s">
        <v>91</v>
      </c>
      <c r="F76" s="24"/>
      <c r="G76" s="22">
        <v>5</v>
      </c>
      <c r="H76" s="51"/>
      <c r="I76" s="51">
        <f t="shared" si="1"/>
        <v>0</v>
      </c>
      <c r="J76" s="50"/>
    </row>
    <row r="77" spans="2:10" ht="15.75" x14ac:dyDescent="0.2">
      <c r="B77" s="7"/>
      <c r="C77" s="8"/>
      <c r="D77" s="35"/>
      <c r="E77" s="24"/>
      <c r="F77" s="24"/>
      <c r="G77" s="22"/>
      <c r="H77" s="51"/>
      <c r="I77" s="51"/>
      <c r="J77" s="50"/>
    </row>
    <row r="78" spans="2:10" ht="15.75" x14ac:dyDescent="0.2">
      <c r="B78" s="7"/>
      <c r="C78" s="8"/>
      <c r="D78" s="35"/>
      <c r="E78" s="24"/>
      <c r="F78" s="24"/>
      <c r="G78" s="22"/>
      <c r="H78" s="51"/>
      <c r="I78" s="51"/>
      <c r="J78" s="50"/>
    </row>
    <row r="79" spans="2:10" ht="45" x14ac:dyDescent="0.2">
      <c r="B79" s="7">
        <v>10</v>
      </c>
      <c r="C79" s="8" t="s">
        <v>4</v>
      </c>
      <c r="D79" s="35" t="s">
        <v>93</v>
      </c>
      <c r="E79" s="24" t="s">
        <v>12</v>
      </c>
      <c r="F79" s="24" t="s">
        <v>258</v>
      </c>
      <c r="G79" s="22">
        <v>10</v>
      </c>
      <c r="H79" s="51"/>
      <c r="I79" s="51">
        <f t="shared" si="1"/>
        <v>0</v>
      </c>
      <c r="J79" s="50"/>
    </row>
    <row r="80" spans="2:10" ht="45" x14ac:dyDescent="0.2">
      <c r="B80" s="7">
        <v>10</v>
      </c>
      <c r="C80" s="8" t="s">
        <v>7</v>
      </c>
      <c r="D80" s="35" t="s">
        <v>94</v>
      </c>
      <c r="E80" s="24" t="s">
        <v>95</v>
      </c>
      <c r="F80" s="24"/>
      <c r="G80" s="22">
        <v>10</v>
      </c>
      <c r="H80" s="51"/>
      <c r="I80" s="51">
        <f t="shared" si="1"/>
        <v>0</v>
      </c>
      <c r="J80" s="50"/>
    </row>
    <row r="81" spans="2:10" ht="15.75" x14ac:dyDescent="0.2">
      <c r="B81" s="7"/>
      <c r="C81" s="8"/>
      <c r="D81" s="35"/>
      <c r="E81" s="24"/>
      <c r="F81" s="24"/>
      <c r="G81" s="22"/>
      <c r="H81" s="51"/>
      <c r="I81" s="51"/>
      <c r="J81" s="50"/>
    </row>
    <row r="82" spans="2:10" ht="15.75" x14ac:dyDescent="0.2">
      <c r="B82" s="7"/>
      <c r="C82" s="8"/>
      <c r="D82" s="35"/>
      <c r="E82" s="24"/>
      <c r="F82" s="24"/>
      <c r="G82" s="22"/>
      <c r="H82" s="51"/>
      <c r="I82" s="51"/>
      <c r="J82" s="50"/>
    </row>
    <row r="83" spans="2:10" ht="45" x14ac:dyDescent="0.2">
      <c r="B83" s="3">
        <v>11</v>
      </c>
      <c r="C83" s="3" t="s">
        <v>4</v>
      </c>
      <c r="D83" s="35" t="s">
        <v>96</v>
      </c>
      <c r="E83" s="24" t="s">
        <v>6</v>
      </c>
      <c r="F83" s="24" t="s">
        <v>259</v>
      </c>
      <c r="G83" s="22">
        <v>20</v>
      </c>
      <c r="H83" s="51"/>
      <c r="I83" s="51">
        <f t="shared" si="1"/>
        <v>0</v>
      </c>
      <c r="J83" s="50"/>
    </row>
    <row r="84" spans="2:10" ht="15.75" x14ac:dyDescent="0.2">
      <c r="B84" s="3">
        <v>11</v>
      </c>
      <c r="C84" s="3" t="s">
        <v>7</v>
      </c>
      <c r="D84" s="35" t="s">
        <v>97</v>
      </c>
      <c r="E84" s="24" t="s">
        <v>9</v>
      </c>
      <c r="F84" s="24"/>
      <c r="G84" s="22">
        <v>1</v>
      </c>
      <c r="H84" s="51"/>
      <c r="I84" s="51">
        <f t="shared" si="1"/>
        <v>0</v>
      </c>
      <c r="J84" s="50"/>
    </row>
    <row r="85" spans="2:10" ht="15.75" x14ac:dyDescent="0.2">
      <c r="B85" s="3"/>
      <c r="C85" s="3"/>
      <c r="D85" s="35"/>
      <c r="E85" s="24"/>
      <c r="F85" s="24"/>
      <c r="G85" s="22"/>
      <c r="H85" s="51"/>
      <c r="I85" s="51"/>
      <c r="J85" s="50"/>
    </row>
    <row r="86" spans="2:10" ht="15.75" x14ac:dyDescent="0.2">
      <c r="B86" s="3"/>
      <c r="C86" s="3"/>
      <c r="D86" s="35"/>
      <c r="E86" s="24"/>
      <c r="F86" s="24"/>
      <c r="G86" s="22"/>
      <c r="H86" s="51"/>
      <c r="I86" s="51"/>
      <c r="J86" s="50"/>
    </row>
    <row r="87" spans="2:10" ht="150" x14ac:dyDescent="0.2">
      <c r="B87" s="3">
        <v>12</v>
      </c>
      <c r="C87" s="3" t="s">
        <v>4</v>
      </c>
      <c r="D87" s="35" t="s">
        <v>98</v>
      </c>
      <c r="E87" s="24" t="s">
        <v>99</v>
      </c>
      <c r="F87" s="24" t="s">
        <v>256</v>
      </c>
      <c r="G87" s="22">
        <v>25</v>
      </c>
      <c r="H87" s="51"/>
      <c r="I87" s="51">
        <f t="shared" si="1"/>
        <v>0</v>
      </c>
      <c r="J87" s="50"/>
    </row>
    <row r="88" spans="2:10" ht="15.75" x14ac:dyDescent="0.2">
      <c r="B88" s="3">
        <v>12</v>
      </c>
      <c r="C88" s="3" t="s">
        <v>118</v>
      </c>
      <c r="D88" s="35" t="s">
        <v>101</v>
      </c>
      <c r="E88" s="24"/>
      <c r="F88" s="24"/>
      <c r="G88" s="22"/>
      <c r="H88" s="51"/>
      <c r="I88" s="51">
        <f t="shared" si="1"/>
        <v>0</v>
      </c>
      <c r="J88" s="50"/>
    </row>
    <row r="89" spans="2:10" ht="63" x14ac:dyDescent="0.2">
      <c r="B89" s="3">
        <v>12</v>
      </c>
      <c r="C89" s="33" t="s">
        <v>27</v>
      </c>
      <c r="D89" s="37" t="s">
        <v>237</v>
      </c>
      <c r="E89" s="24"/>
      <c r="F89" s="24"/>
      <c r="G89" s="22"/>
      <c r="H89" s="51"/>
      <c r="I89" s="51"/>
      <c r="J89" s="50"/>
    </row>
    <row r="90" spans="2:10" ht="15.75" x14ac:dyDescent="0.2">
      <c r="B90" s="3"/>
      <c r="C90" s="3"/>
      <c r="D90" s="35"/>
      <c r="E90" s="24"/>
      <c r="F90" s="24"/>
      <c r="G90" s="22"/>
      <c r="H90" s="51"/>
      <c r="I90" s="51"/>
      <c r="J90" s="50"/>
    </row>
    <row r="91" spans="2:10" ht="15.75" x14ac:dyDescent="0.2">
      <c r="B91" s="3"/>
      <c r="C91" s="3"/>
      <c r="D91" s="35"/>
      <c r="E91" s="24"/>
      <c r="F91" s="24"/>
      <c r="G91" s="22"/>
      <c r="H91" s="51"/>
      <c r="I91" s="51"/>
      <c r="J91" s="50"/>
    </row>
    <row r="92" spans="2:10" ht="255" x14ac:dyDescent="0.2">
      <c r="B92" s="3">
        <v>13</v>
      </c>
      <c r="C92" s="3" t="s">
        <v>4</v>
      </c>
      <c r="D92" s="35" t="s">
        <v>102</v>
      </c>
      <c r="E92" s="24" t="s">
        <v>51</v>
      </c>
      <c r="F92" s="24" t="s">
        <v>256</v>
      </c>
      <c r="G92" s="22">
        <v>5</v>
      </c>
      <c r="H92" s="51"/>
      <c r="I92" s="51">
        <f t="shared" si="1"/>
        <v>0</v>
      </c>
      <c r="J92" s="50"/>
    </row>
    <row r="93" spans="2:10" ht="15.75" x14ac:dyDescent="0.2">
      <c r="B93" s="3"/>
      <c r="C93" s="3"/>
      <c r="D93" s="35"/>
      <c r="E93" s="24"/>
      <c r="F93" s="24"/>
      <c r="G93" s="22"/>
      <c r="H93" s="51"/>
      <c r="I93" s="51"/>
      <c r="J93" s="50"/>
    </row>
    <row r="94" spans="2:10" ht="15.75" x14ac:dyDescent="0.2">
      <c r="B94" s="3"/>
      <c r="C94" s="3"/>
      <c r="D94" s="35"/>
      <c r="E94" s="24"/>
      <c r="F94" s="24"/>
      <c r="G94" s="22"/>
      <c r="H94" s="51"/>
      <c r="I94" s="51"/>
      <c r="J94" s="50"/>
    </row>
    <row r="95" spans="2:10" ht="45" x14ac:dyDescent="0.2">
      <c r="B95" s="3">
        <v>14</v>
      </c>
      <c r="C95" s="3"/>
      <c r="D95" s="35" t="s">
        <v>219</v>
      </c>
      <c r="E95" s="24" t="s">
        <v>104</v>
      </c>
      <c r="F95" s="24" t="s">
        <v>260</v>
      </c>
      <c r="G95" s="22">
        <v>300</v>
      </c>
      <c r="H95" s="51"/>
      <c r="I95" s="51">
        <f t="shared" si="1"/>
        <v>0</v>
      </c>
      <c r="J95" s="50"/>
    </row>
    <row r="96" spans="2:10" ht="15.75" x14ac:dyDescent="0.2">
      <c r="B96" s="3"/>
      <c r="C96" s="3"/>
      <c r="D96" s="35"/>
      <c r="E96" s="24"/>
      <c r="F96" s="24"/>
      <c r="G96" s="22"/>
      <c r="H96" s="51"/>
      <c r="I96" s="51"/>
      <c r="J96" s="50"/>
    </row>
    <row r="97" spans="2:10" ht="15.75" x14ac:dyDescent="0.2">
      <c r="B97" s="3"/>
      <c r="C97" s="3"/>
      <c r="D97" s="35"/>
      <c r="E97" s="24"/>
      <c r="F97" s="24"/>
      <c r="G97" s="22"/>
      <c r="H97" s="51"/>
      <c r="I97" s="51"/>
      <c r="J97" s="50"/>
    </row>
    <row r="98" spans="2:10" ht="90" x14ac:dyDescent="0.2">
      <c r="B98" s="3">
        <v>15</v>
      </c>
      <c r="C98" s="3"/>
      <c r="D98" s="35" t="s">
        <v>112</v>
      </c>
      <c r="E98" s="24" t="s">
        <v>108</v>
      </c>
      <c r="F98" s="24" t="s">
        <v>258</v>
      </c>
      <c r="G98" s="22">
        <v>3</v>
      </c>
      <c r="H98" s="51"/>
      <c r="I98" s="51">
        <f t="shared" si="1"/>
        <v>0</v>
      </c>
      <c r="J98" s="50"/>
    </row>
    <row r="99" spans="2:10" ht="15.75" x14ac:dyDescent="0.2">
      <c r="B99" s="3"/>
      <c r="C99" s="3"/>
      <c r="D99" s="35"/>
      <c r="E99" s="24"/>
      <c r="F99" s="24"/>
      <c r="G99" s="22"/>
      <c r="H99" s="51"/>
      <c r="I99" s="51"/>
      <c r="J99" s="50"/>
    </row>
    <row r="100" spans="2:10" ht="15.75" x14ac:dyDescent="0.2">
      <c r="B100" s="3"/>
      <c r="C100" s="3"/>
      <c r="D100" s="35"/>
      <c r="E100" s="24"/>
      <c r="F100" s="24"/>
      <c r="G100" s="22"/>
      <c r="H100" s="51"/>
      <c r="I100" s="51"/>
      <c r="J100" s="50"/>
    </row>
    <row r="101" spans="2:10" ht="75" x14ac:dyDescent="0.2">
      <c r="B101" s="3">
        <v>16</v>
      </c>
      <c r="C101" s="3"/>
      <c r="D101" s="35" t="s">
        <v>111</v>
      </c>
      <c r="E101" s="24" t="s">
        <v>109</v>
      </c>
      <c r="F101" s="24" t="s">
        <v>261</v>
      </c>
      <c r="G101" s="22">
        <v>3</v>
      </c>
      <c r="H101" s="51"/>
      <c r="I101" s="51">
        <f t="shared" si="1"/>
        <v>0</v>
      </c>
      <c r="J101" s="50"/>
    </row>
    <row r="102" spans="2:10" ht="15.75" x14ac:dyDescent="0.2">
      <c r="B102" s="3"/>
      <c r="C102" s="3"/>
      <c r="D102" s="35"/>
      <c r="E102" s="24"/>
      <c r="F102" s="24"/>
      <c r="G102" s="22"/>
      <c r="H102" s="51"/>
      <c r="I102" s="51"/>
      <c r="J102" s="50"/>
    </row>
    <row r="103" spans="2:10" ht="15.75" x14ac:dyDescent="0.2">
      <c r="B103" s="3"/>
      <c r="C103" s="3"/>
      <c r="D103" s="35"/>
      <c r="E103" s="24"/>
      <c r="F103" s="24"/>
      <c r="G103" s="22"/>
      <c r="H103" s="51"/>
      <c r="I103" s="51"/>
      <c r="J103" s="50"/>
    </row>
    <row r="104" spans="2:10" ht="120" x14ac:dyDescent="0.2">
      <c r="B104" s="3">
        <v>17</v>
      </c>
      <c r="C104" s="3"/>
      <c r="D104" s="35" t="s">
        <v>110</v>
      </c>
      <c r="E104" s="24" t="s">
        <v>12</v>
      </c>
      <c r="F104" s="24" t="s">
        <v>259</v>
      </c>
      <c r="G104" s="22">
        <v>15</v>
      </c>
      <c r="H104" s="51"/>
      <c r="I104" s="51">
        <f t="shared" si="1"/>
        <v>0</v>
      </c>
      <c r="J104" s="50"/>
    </row>
    <row r="105" spans="2:10" ht="15.75" x14ac:dyDescent="0.2">
      <c r="B105" s="3"/>
      <c r="C105" s="3"/>
      <c r="D105" s="35"/>
      <c r="E105" s="24"/>
      <c r="F105" s="24"/>
      <c r="G105" s="22"/>
      <c r="H105" s="51"/>
      <c r="I105" s="51"/>
      <c r="J105" s="50"/>
    </row>
    <row r="106" spans="2:10" ht="15.75" x14ac:dyDescent="0.2">
      <c r="B106" s="3"/>
      <c r="C106" s="3"/>
      <c r="D106" s="35"/>
      <c r="E106" s="24"/>
      <c r="F106" s="24"/>
      <c r="G106" s="22"/>
      <c r="H106" s="51"/>
      <c r="I106" s="51"/>
      <c r="J106" s="50"/>
    </row>
    <row r="107" spans="2:10" ht="150" x14ac:dyDescent="0.2">
      <c r="B107" s="3">
        <v>18</v>
      </c>
      <c r="C107" s="3"/>
      <c r="D107" s="35" t="s">
        <v>113</v>
      </c>
      <c r="E107" s="24" t="s">
        <v>114</v>
      </c>
      <c r="F107" s="24" t="s">
        <v>259</v>
      </c>
      <c r="G107" s="22">
        <v>15</v>
      </c>
      <c r="H107" s="51"/>
      <c r="I107" s="51">
        <f t="shared" si="1"/>
        <v>0</v>
      </c>
      <c r="J107" s="50"/>
    </row>
    <row r="108" spans="2:10" ht="15.75" x14ac:dyDescent="0.2">
      <c r="B108" s="3"/>
      <c r="C108" s="3"/>
      <c r="D108" s="35"/>
      <c r="E108" s="24"/>
      <c r="F108" s="24"/>
      <c r="G108" s="22"/>
      <c r="H108" s="51"/>
      <c r="I108" s="51"/>
      <c r="J108" s="50"/>
    </row>
    <row r="109" spans="2:10" ht="15.75" x14ac:dyDescent="0.2">
      <c r="B109" s="3"/>
      <c r="C109" s="3"/>
      <c r="D109" s="35"/>
      <c r="E109" s="24"/>
      <c r="F109" s="24"/>
      <c r="G109" s="22"/>
      <c r="H109" s="51"/>
      <c r="I109" s="51"/>
      <c r="J109" s="50"/>
    </row>
    <row r="110" spans="2:10" ht="300" x14ac:dyDescent="0.2">
      <c r="B110" s="3">
        <v>18</v>
      </c>
      <c r="C110" s="3"/>
      <c r="D110" s="35" t="s">
        <v>115</v>
      </c>
      <c r="E110" s="24" t="s">
        <v>116</v>
      </c>
      <c r="F110" s="24" t="s">
        <v>262</v>
      </c>
      <c r="G110" s="22">
        <v>10</v>
      </c>
      <c r="H110" s="51"/>
      <c r="I110" s="51">
        <f t="shared" si="1"/>
        <v>0</v>
      </c>
      <c r="J110" s="50"/>
    </row>
    <row r="111" spans="2:10" ht="15.75" x14ac:dyDescent="0.2">
      <c r="B111" s="3"/>
      <c r="C111" s="3"/>
      <c r="D111" s="35"/>
      <c r="E111" s="24"/>
      <c r="F111" s="24"/>
      <c r="G111" s="22"/>
      <c r="H111" s="51"/>
      <c r="I111" s="51"/>
      <c r="J111" s="50"/>
    </row>
    <row r="112" spans="2:10" ht="15.75" x14ac:dyDescent="0.2">
      <c r="B112" s="3"/>
      <c r="C112" s="3"/>
      <c r="D112" s="35"/>
      <c r="E112" s="24"/>
      <c r="F112" s="24"/>
      <c r="G112" s="22"/>
      <c r="H112" s="51"/>
      <c r="I112" s="51"/>
      <c r="J112" s="50"/>
    </row>
    <row r="113" spans="2:10" ht="270" x14ac:dyDescent="0.2">
      <c r="B113" s="3">
        <v>20</v>
      </c>
      <c r="C113" s="3" t="s">
        <v>4</v>
      </c>
      <c r="D113" s="35" t="s">
        <v>220</v>
      </c>
      <c r="E113" s="24" t="s">
        <v>12</v>
      </c>
      <c r="F113" s="24" t="s">
        <v>263</v>
      </c>
      <c r="G113" s="22">
        <v>10</v>
      </c>
      <c r="H113" s="51"/>
      <c r="I113" s="51">
        <f t="shared" si="1"/>
        <v>0</v>
      </c>
      <c r="J113" s="50"/>
    </row>
    <row r="114" spans="2:10" ht="30" x14ac:dyDescent="0.2">
      <c r="B114" s="3">
        <v>20</v>
      </c>
      <c r="C114" s="33" t="s">
        <v>27</v>
      </c>
      <c r="D114" s="37" t="s">
        <v>238</v>
      </c>
      <c r="E114" s="24"/>
      <c r="F114" s="24"/>
      <c r="G114" s="22"/>
      <c r="H114" s="51"/>
      <c r="I114" s="51"/>
      <c r="J114" s="50"/>
    </row>
    <row r="115" spans="2:10" ht="30" x14ac:dyDescent="0.2">
      <c r="B115" s="3"/>
      <c r="C115" s="33"/>
      <c r="D115" s="35"/>
      <c r="E115" s="24"/>
      <c r="F115" s="24"/>
      <c r="G115" s="22"/>
      <c r="H115" s="51"/>
      <c r="I115" s="51"/>
      <c r="J115" s="50"/>
    </row>
    <row r="116" spans="2:10" ht="15.75" x14ac:dyDescent="0.2">
      <c r="B116" s="3"/>
      <c r="C116" s="3"/>
      <c r="D116" s="35"/>
      <c r="E116" s="24"/>
      <c r="F116" s="24"/>
      <c r="G116" s="22"/>
      <c r="H116" s="51"/>
      <c r="I116" s="51"/>
      <c r="J116" s="50"/>
    </row>
    <row r="117" spans="2:10" ht="270" x14ac:dyDescent="0.2">
      <c r="B117" s="3">
        <v>21</v>
      </c>
      <c r="C117" s="3"/>
      <c r="D117" s="35" t="s">
        <v>221</v>
      </c>
      <c r="E117" s="24" t="s">
        <v>117</v>
      </c>
      <c r="F117" s="24" t="s">
        <v>252</v>
      </c>
      <c r="G117" s="22">
        <v>20</v>
      </c>
      <c r="H117" s="51"/>
      <c r="I117" s="51">
        <f t="shared" si="1"/>
        <v>0</v>
      </c>
      <c r="J117" s="50"/>
    </row>
    <row r="118" spans="2:10" ht="30" x14ac:dyDescent="0.2">
      <c r="B118" s="3">
        <v>21</v>
      </c>
      <c r="C118" s="33" t="s">
        <v>27</v>
      </c>
      <c r="D118" s="37" t="s">
        <v>239</v>
      </c>
      <c r="E118" s="24"/>
      <c r="F118" s="24"/>
      <c r="G118" s="22"/>
      <c r="H118" s="51"/>
      <c r="I118" s="51"/>
      <c r="J118" s="50"/>
    </row>
    <row r="119" spans="2:10" ht="20.25" customHeight="1" x14ac:dyDescent="0.2">
      <c r="B119" s="3"/>
      <c r="C119" s="33"/>
      <c r="D119" s="35"/>
      <c r="E119" s="24"/>
      <c r="F119" s="24"/>
      <c r="G119" s="22"/>
      <c r="H119" s="51"/>
      <c r="I119" s="51"/>
      <c r="J119" s="50"/>
    </row>
    <row r="120" spans="2:10" ht="20.25" customHeight="1" x14ac:dyDescent="0.2">
      <c r="B120" s="14"/>
      <c r="C120" s="14"/>
      <c r="D120" s="39"/>
      <c r="E120" s="24"/>
      <c r="F120" s="24"/>
      <c r="G120" s="22"/>
      <c r="H120" s="51"/>
      <c r="I120" s="51"/>
      <c r="J120" s="50"/>
    </row>
    <row r="121" spans="2:10" ht="360" x14ac:dyDescent="0.2">
      <c r="B121" s="14">
        <v>22</v>
      </c>
      <c r="C121" s="11" t="s">
        <v>4</v>
      </c>
      <c r="D121" s="40" t="s">
        <v>187</v>
      </c>
      <c r="E121" s="24" t="s">
        <v>132</v>
      </c>
      <c r="F121" s="24" t="s">
        <v>253</v>
      </c>
      <c r="G121" s="22">
        <v>80</v>
      </c>
      <c r="H121" s="51"/>
      <c r="I121" s="51">
        <f t="shared" si="1"/>
        <v>0</v>
      </c>
      <c r="J121" s="50"/>
    </row>
    <row r="122" spans="2:10" ht="105" x14ac:dyDescent="0.2">
      <c r="B122" s="14">
        <v>22</v>
      </c>
      <c r="C122" s="14" t="s">
        <v>7</v>
      </c>
      <c r="D122" s="40" t="s">
        <v>188</v>
      </c>
      <c r="E122" s="24"/>
      <c r="F122" s="24"/>
      <c r="G122" s="22">
        <v>10</v>
      </c>
      <c r="H122" s="51"/>
      <c r="I122" s="51">
        <f t="shared" si="1"/>
        <v>0</v>
      </c>
      <c r="J122" s="50"/>
    </row>
    <row r="123" spans="2:10" ht="15.75" x14ac:dyDescent="0.2">
      <c r="B123" s="14"/>
      <c r="C123" s="14"/>
      <c r="D123" s="40"/>
      <c r="E123" s="24"/>
      <c r="F123" s="24"/>
      <c r="G123" s="22"/>
      <c r="H123" s="51"/>
      <c r="I123" s="51"/>
      <c r="J123" s="50"/>
    </row>
    <row r="124" spans="2:10" ht="15.75" x14ac:dyDescent="0.2">
      <c r="B124" s="14"/>
      <c r="C124" s="19"/>
      <c r="D124" s="39"/>
      <c r="E124" s="24"/>
      <c r="F124" s="24"/>
      <c r="G124" s="22"/>
      <c r="H124" s="51"/>
      <c r="I124" s="51"/>
      <c r="J124" s="50"/>
    </row>
    <row r="125" spans="2:10" ht="195" x14ac:dyDescent="0.2">
      <c r="B125" s="14">
        <v>23</v>
      </c>
      <c r="C125" s="19"/>
      <c r="D125" s="40" t="s">
        <v>189</v>
      </c>
      <c r="E125" s="24" t="s">
        <v>135</v>
      </c>
      <c r="F125" s="24" t="s">
        <v>256</v>
      </c>
      <c r="G125" s="22">
        <v>20</v>
      </c>
      <c r="H125" s="51"/>
      <c r="I125" s="51">
        <f t="shared" si="1"/>
        <v>0</v>
      </c>
      <c r="J125" s="50"/>
    </row>
    <row r="126" spans="2:10" ht="15.75" x14ac:dyDescent="0.2">
      <c r="B126" s="14"/>
      <c r="C126" s="19"/>
      <c r="D126" s="40"/>
      <c r="E126" s="24"/>
      <c r="F126" s="24"/>
      <c r="G126" s="22"/>
      <c r="H126" s="51"/>
      <c r="I126" s="51"/>
      <c r="J126" s="50"/>
    </row>
    <row r="127" spans="2:10" ht="15.75" x14ac:dyDescent="0.2">
      <c r="B127" s="14"/>
      <c r="C127" s="14"/>
      <c r="D127" s="39"/>
      <c r="E127" s="24"/>
      <c r="F127" s="24"/>
      <c r="G127" s="22"/>
      <c r="H127" s="51"/>
      <c r="I127" s="51"/>
      <c r="J127" s="50"/>
    </row>
    <row r="128" spans="2:10" ht="31.5" x14ac:dyDescent="0.2">
      <c r="B128" s="14">
        <v>24</v>
      </c>
      <c r="C128" s="14"/>
      <c r="D128" s="39" t="s">
        <v>216</v>
      </c>
      <c r="E128" s="24" t="s">
        <v>217</v>
      </c>
      <c r="F128" s="24" t="s">
        <v>256</v>
      </c>
      <c r="G128" s="22">
        <v>5</v>
      </c>
      <c r="H128" s="51"/>
      <c r="I128" s="51">
        <f t="shared" si="1"/>
        <v>0</v>
      </c>
      <c r="J128" s="50"/>
    </row>
    <row r="129" spans="2:10" ht="45.75" x14ac:dyDescent="0.2">
      <c r="B129" s="14">
        <v>24</v>
      </c>
      <c r="C129" s="9" t="s">
        <v>4</v>
      </c>
      <c r="D129" s="39" t="s">
        <v>133</v>
      </c>
      <c r="E129" s="24" t="s">
        <v>136</v>
      </c>
      <c r="F129" s="24"/>
      <c r="G129" s="22"/>
      <c r="H129" s="51"/>
      <c r="I129" s="51">
        <f t="shared" si="1"/>
        <v>0</v>
      </c>
      <c r="J129" s="50"/>
    </row>
    <row r="130" spans="2:10" ht="15.75" x14ac:dyDescent="0.2">
      <c r="B130" s="14">
        <v>24</v>
      </c>
      <c r="C130" s="9" t="s">
        <v>118</v>
      </c>
      <c r="D130" s="39" t="s">
        <v>134</v>
      </c>
      <c r="E130" s="24" t="s">
        <v>136</v>
      </c>
      <c r="F130" s="24"/>
      <c r="G130" s="22"/>
      <c r="H130" s="51"/>
      <c r="I130" s="51">
        <f t="shared" si="1"/>
        <v>0</v>
      </c>
      <c r="J130" s="50"/>
    </row>
    <row r="131" spans="2:10" ht="15.75" x14ac:dyDescent="0.2">
      <c r="B131" s="14">
        <v>24</v>
      </c>
      <c r="C131" s="9" t="s">
        <v>7</v>
      </c>
      <c r="D131" s="40" t="s">
        <v>119</v>
      </c>
      <c r="E131" s="24" t="s">
        <v>137</v>
      </c>
      <c r="F131" s="24"/>
      <c r="G131" s="22"/>
      <c r="H131" s="51"/>
      <c r="I131" s="51">
        <f t="shared" si="1"/>
        <v>0</v>
      </c>
      <c r="J131" s="50"/>
    </row>
    <row r="132" spans="2:10" ht="15.75" x14ac:dyDescent="0.2">
      <c r="B132" s="14">
        <v>24</v>
      </c>
      <c r="C132" s="9" t="s">
        <v>11</v>
      </c>
      <c r="D132" s="40" t="s">
        <v>120</v>
      </c>
      <c r="E132" s="24" t="s">
        <v>137</v>
      </c>
      <c r="F132" s="24"/>
      <c r="G132" s="22"/>
      <c r="H132" s="51"/>
      <c r="I132" s="51">
        <f t="shared" si="1"/>
        <v>0</v>
      </c>
      <c r="J132" s="50"/>
    </row>
    <row r="133" spans="2:10" ht="15.75" x14ac:dyDescent="0.2">
      <c r="B133" s="14">
        <v>24</v>
      </c>
      <c r="C133" s="9" t="s">
        <v>13</v>
      </c>
      <c r="D133" s="40" t="s">
        <v>121</v>
      </c>
      <c r="E133" s="24" t="s">
        <v>137</v>
      </c>
      <c r="F133" s="24"/>
      <c r="G133" s="22"/>
      <c r="H133" s="51"/>
      <c r="I133" s="51">
        <f t="shared" ref="I133:I196" si="2">H133*G133</f>
        <v>0</v>
      </c>
      <c r="J133" s="50"/>
    </row>
    <row r="134" spans="2:10" ht="15.75" x14ac:dyDescent="0.2">
      <c r="B134" s="14">
        <v>24</v>
      </c>
      <c r="C134" s="14" t="s">
        <v>23</v>
      </c>
      <c r="D134" s="40" t="s">
        <v>122</v>
      </c>
      <c r="E134" s="24" t="s">
        <v>137</v>
      </c>
      <c r="F134" s="24"/>
      <c r="G134" s="22"/>
      <c r="H134" s="51"/>
      <c r="I134" s="51">
        <f t="shared" si="2"/>
        <v>0</v>
      </c>
      <c r="J134" s="50"/>
    </row>
    <row r="135" spans="2:10" ht="15.75" x14ac:dyDescent="0.2">
      <c r="B135" s="14">
        <v>24</v>
      </c>
      <c r="C135" s="14" t="s">
        <v>25</v>
      </c>
      <c r="D135" s="40" t="s">
        <v>123</v>
      </c>
      <c r="E135" s="24" t="s">
        <v>137</v>
      </c>
      <c r="F135" s="24"/>
      <c r="G135" s="22"/>
      <c r="H135" s="51"/>
      <c r="I135" s="51">
        <f t="shared" si="2"/>
        <v>0</v>
      </c>
      <c r="J135" s="50"/>
    </row>
    <row r="136" spans="2:10" ht="15.75" x14ac:dyDescent="0.2">
      <c r="B136" s="14">
        <v>24</v>
      </c>
      <c r="C136" s="14" t="s">
        <v>46</v>
      </c>
      <c r="D136" s="40" t="s">
        <v>124</v>
      </c>
      <c r="E136" s="24" t="s">
        <v>138</v>
      </c>
      <c r="F136" s="24"/>
      <c r="G136" s="22"/>
      <c r="H136" s="51"/>
      <c r="I136" s="51">
        <f t="shared" si="2"/>
        <v>0</v>
      </c>
      <c r="J136" s="50"/>
    </row>
    <row r="137" spans="2:10" ht="15.75" x14ac:dyDescent="0.2">
      <c r="B137" s="14">
        <v>24</v>
      </c>
      <c r="C137" s="14" t="s">
        <v>49</v>
      </c>
      <c r="D137" s="40" t="s">
        <v>125</v>
      </c>
      <c r="E137" s="24" t="s">
        <v>139</v>
      </c>
      <c r="F137" s="24"/>
      <c r="G137" s="22"/>
      <c r="H137" s="51"/>
      <c r="I137" s="51">
        <f t="shared" si="2"/>
        <v>0</v>
      </c>
      <c r="J137" s="50"/>
    </row>
    <row r="138" spans="2:10" ht="15.75" x14ac:dyDescent="0.2">
      <c r="B138" s="14">
        <v>24</v>
      </c>
      <c r="C138" s="14" t="s">
        <v>54</v>
      </c>
      <c r="D138" s="40" t="s">
        <v>126</v>
      </c>
      <c r="E138" s="24" t="s">
        <v>139</v>
      </c>
      <c r="F138" s="24"/>
      <c r="G138" s="22"/>
      <c r="H138" s="51"/>
      <c r="I138" s="51">
        <f t="shared" si="2"/>
        <v>0</v>
      </c>
      <c r="J138" s="50"/>
    </row>
    <row r="139" spans="2:10" ht="15.75" x14ac:dyDescent="0.2">
      <c r="B139" s="14">
        <v>24</v>
      </c>
      <c r="C139" s="14" t="s">
        <v>58</v>
      </c>
      <c r="D139" s="40" t="s">
        <v>127</v>
      </c>
      <c r="E139" s="24" t="s">
        <v>137</v>
      </c>
      <c r="F139" s="24"/>
      <c r="G139" s="22"/>
      <c r="H139" s="51"/>
      <c r="I139" s="51">
        <f t="shared" si="2"/>
        <v>0</v>
      </c>
      <c r="J139" s="50"/>
    </row>
    <row r="140" spans="2:10" ht="15.75" x14ac:dyDescent="0.2">
      <c r="B140" s="14">
        <v>24</v>
      </c>
      <c r="C140" s="14" t="s">
        <v>60</v>
      </c>
      <c r="D140" s="40" t="s">
        <v>128</v>
      </c>
      <c r="E140" s="24" t="s">
        <v>137</v>
      </c>
      <c r="F140" s="24"/>
      <c r="G140" s="22"/>
      <c r="H140" s="51"/>
      <c r="I140" s="51">
        <f t="shared" si="2"/>
        <v>0</v>
      </c>
      <c r="J140" s="50"/>
    </row>
    <row r="141" spans="2:10" ht="15.75" x14ac:dyDescent="0.2">
      <c r="B141" s="14">
        <v>24</v>
      </c>
      <c r="C141" s="14" t="s">
        <v>62</v>
      </c>
      <c r="D141" s="40" t="s">
        <v>129</v>
      </c>
      <c r="E141" s="24" t="s">
        <v>140</v>
      </c>
      <c r="F141" s="24"/>
      <c r="G141" s="22"/>
      <c r="H141" s="51"/>
      <c r="I141" s="51">
        <f t="shared" si="2"/>
        <v>0</v>
      </c>
      <c r="J141" s="50"/>
    </row>
    <row r="142" spans="2:10" ht="15.75" x14ac:dyDescent="0.2">
      <c r="B142" s="14">
        <v>24</v>
      </c>
      <c r="C142" s="14" t="s">
        <v>63</v>
      </c>
      <c r="D142" s="40" t="s">
        <v>130</v>
      </c>
      <c r="E142" s="24" t="s">
        <v>137</v>
      </c>
      <c r="F142" s="24"/>
      <c r="G142" s="22"/>
      <c r="H142" s="51"/>
      <c r="I142" s="51">
        <f t="shared" si="2"/>
        <v>0</v>
      </c>
      <c r="J142" s="50"/>
    </row>
    <row r="143" spans="2:10" ht="31.5" x14ac:dyDescent="0.2">
      <c r="B143" s="14">
        <v>24</v>
      </c>
      <c r="C143" s="34" t="s">
        <v>27</v>
      </c>
      <c r="D143" s="39" t="s">
        <v>240</v>
      </c>
      <c r="E143" s="24" t="s">
        <v>138</v>
      </c>
      <c r="F143" s="24"/>
      <c r="G143" s="22"/>
      <c r="H143" s="51"/>
      <c r="I143" s="51">
        <f t="shared" si="2"/>
        <v>0</v>
      </c>
      <c r="J143" s="50"/>
    </row>
    <row r="144" spans="2:10" ht="15.75" x14ac:dyDescent="0.2">
      <c r="B144" s="14"/>
      <c r="C144" s="14"/>
      <c r="D144" s="40"/>
      <c r="E144" s="24"/>
      <c r="F144" s="24"/>
      <c r="G144" s="22"/>
      <c r="H144" s="51"/>
      <c r="I144" s="51"/>
      <c r="J144" s="50"/>
    </row>
    <row r="145" spans="2:10" ht="15.75" x14ac:dyDescent="0.2">
      <c r="B145" s="14"/>
      <c r="C145" s="14"/>
      <c r="D145" s="39"/>
      <c r="E145" s="24"/>
      <c r="F145" s="24"/>
      <c r="G145" s="22"/>
      <c r="H145" s="51"/>
      <c r="I145" s="51"/>
      <c r="J145" s="50"/>
    </row>
    <row r="146" spans="2:10" ht="31.5" x14ac:dyDescent="0.2">
      <c r="B146" s="14">
        <v>25</v>
      </c>
      <c r="C146" s="14"/>
      <c r="D146" s="39" t="s">
        <v>131</v>
      </c>
      <c r="E146" s="24" t="s">
        <v>218</v>
      </c>
      <c r="F146" s="24" t="s">
        <v>256</v>
      </c>
      <c r="G146" s="22">
        <v>5</v>
      </c>
      <c r="H146" s="51"/>
      <c r="I146" s="51">
        <f t="shared" si="2"/>
        <v>0</v>
      </c>
      <c r="J146" s="50"/>
    </row>
    <row r="147" spans="2:10" ht="45.75" x14ac:dyDescent="0.2">
      <c r="B147" s="14">
        <v>25</v>
      </c>
      <c r="C147" s="9" t="s">
        <v>4</v>
      </c>
      <c r="D147" s="39" t="s">
        <v>133</v>
      </c>
      <c r="E147" s="24" t="s">
        <v>136</v>
      </c>
      <c r="F147" s="24"/>
      <c r="G147" s="22"/>
      <c r="H147" s="51"/>
      <c r="I147" s="51">
        <f t="shared" si="2"/>
        <v>0</v>
      </c>
      <c r="J147" s="50"/>
    </row>
    <row r="148" spans="2:10" ht="15.75" x14ac:dyDescent="0.2">
      <c r="B148" s="14">
        <v>25</v>
      </c>
      <c r="C148" s="9" t="s">
        <v>118</v>
      </c>
      <c r="D148" s="39" t="s">
        <v>134</v>
      </c>
      <c r="E148" s="24" t="s">
        <v>136</v>
      </c>
      <c r="F148" s="24"/>
      <c r="G148" s="22"/>
      <c r="H148" s="51"/>
      <c r="I148" s="51">
        <f t="shared" si="2"/>
        <v>0</v>
      </c>
      <c r="J148" s="50"/>
    </row>
    <row r="149" spans="2:10" ht="15.75" x14ac:dyDescent="0.2">
      <c r="B149" s="14">
        <v>25</v>
      </c>
      <c r="C149" s="9" t="s">
        <v>7</v>
      </c>
      <c r="D149" s="40" t="s">
        <v>119</v>
      </c>
      <c r="E149" s="24" t="s">
        <v>137</v>
      </c>
      <c r="F149" s="24"/>
      <c r="G149" s="22"/>
      <c r="H149" s="51"/>
      <c r="I149" s="51">
        <f t="shared" si="2"/>
        <v>0</v>
      </c>
      <c r="J149" s="50"/>
    </row>
    <row r="150" spans="2:10" ht="15.75" x14ac:dyDescent="0.2">
      <c r="B150" s="14">
        <v>25</v>
      </c>
      <c r="C150" s="9" t="s">
        <v>11</v>
      </c>
      <c r="D150" s="40" t="s">
        <v>120</v>
      </c>
      <c r="E150" s="24" t="s">
        <v>137</v>
      </c>
      <c r="F150" s="24"/>
      <c r="G150" s="22"/>
      <c r="H150" s="51"/>
      <c r="I150" s="51">
        <f t="shared" si="2"/>
        <v>0</v>
      </c>
      <c r="J150" s="50"/>
    </row>
    <row r="151" spans="2:10" ht="15.75" x14ac:dyDescent="0.2">
      <c r="B151" s="14">
        <v>25</v>
      </c>
      <c r="C151" s="9" t="s">
        <v>13</v>
      </c>
      <c r="D151" s="40" t="s">
        <v>121</v>
      </c>
      <c r="E151" s="24" t="s">
        <v>137</v>
      </c>
      <c r="F151" s="24"/>
      <c r="G151" s="22"/>
      <c r="H151" s="51"/>
      <c r="I151" s="51">
        <f t="shared" si="2"/>
        <v>0</v>
      </c>
      <c r="J151" s="50"/>
    </row>
    <row r="152" spans="2:10" ht="15.75" x14ac:dyDescent="0.2">
      <c r="B152" s="14">
        <v>25</v>
      </c>
      <c r="C152" s="14" t="s">
        <v>23</v>
      </c>
      <c r="D152" s="40" t="s">
        <v>122</v>
      </c>
      <c r="E152" s="24" t="s">
        <v>137</v>
      </c>
      <c r="F152" s="24"/>
      <c r="G152" s="22"/>
      <c r="H152" s="51"/>
      <c r="I152" s="51">
        <f t="shared" si="2"/>
        <v>0</v>
      </c>
      <c r="J152" s="50"/>
    </row>
    <row r="153" spans="2:10" ht="15.75" x14ac:dyDescent="0.2">
      <c r="B153" s="14">
        <v>25</v>
      </c>
      <c r="C153" s="14" t="s">
        <v>25</v>
      </c>
      <c r="D153" s="40" t="s">
        <v>123</v>
      </c>
      <c r="E153" s="24" t="s">
        <v>137</v>
      </c>
      <c r="F153" s="24"/>
      <c r="G153" s="22"/>
      <c r="H153" s="51"/>
      <c r="I153" s="51">
        <f t="shared" si="2"/>
        <v>0</v>
      </c>
      <c r="J153" s="50"/>
    </row>
    <row r="154" spans="2:10" ht="15.75" x14ac:dyDescent="0.2">
      <c r="B154" s="14">
        <v>25</v>
      </c>
      <c r="C154" s="14" t="s">
        <v>46</v>
      </c>
      <c r="D154" s="40" t="s">
        <v>124</v>
      </c>
      <c r="E154" s="24" t="s">
        <v>138</v>
      </c>
      <c r="F154" s="24"/>
      <c r="G154" s="22"/>
      <c r="H154" s="51"/>
      <c r="I154" s="51">
        <f t="shared" si="2"/>
        <v>0</v>
      </c>
      <c r="J154" s="50"/>
    </row>
    <row r="155" spans="2:10" ht="15.75" x14ac:dyDescent="0.2">
      <c r="B155" s="14">
        <v>25</v>
      </c>
      <c r="C155" s="14" t="s">
        <v>49</v>
      </c>
      <c r="D155" s="40" t="s">
        <v>125</v>
      </c>
      <c r="E155" s="24" t="s">
        <v>139</v>
      </c>
      <c r="F155" s="24"/>
      <c r="G155" s="22"/>
      <c r="H155" s="51"/>
      <c r="I155" s="51">
        <f t="shared" si="2"/>
        <v>0</v>
      </c>
      <c r="J155" s="50"/>
    </row>
    <row r="156" spans="2:10" ht="15.75" x14ac:dyDescent="0.2">
      <c r="B156" s="14">
        <v>25</v>
      </c>
      <c r="C156" s="14" t="s">
        <v>54</v>
      </c>
      <c r="D156" s="40" t="s">
        <v>126</v>
      </c>
      <c r="E156" s="24" t="s">
        <v>139</v>
      </c>
      <c r="F156" s="24"/>
      <c r="G156" s="22"/>
      <c r="H156" s="51"/>
      <c r="I156" s="51">
        <f t="shared" si="2"/>
        <v>0</v>
      </c>
      <c r="J156" s="50"/>
    </row>
    <row r="157" spans="2:10" ht="15.75" x14ac:dyDescent="0.2">
      <c r="B157" s="14">
        <v>25</v>
      </c>
      <c r="C157" s="14" t="s">
        <v>58</v>
      </c>
      <c r="D157" s="40" t="s">
        <v>127</v>
      </c>
      <c r="E157" s="24" t="s">
        <v>137</v>
      </c>
      <c r="F157" s="24"/>
      <c r="G157" s="22"/>
      <c r="H157" s="51"/>
      <c r="I157" s="51">
        <f t="shared" si="2"/>
        <v>0</v>
      </c>
      <c r="J157" s="50"/>
    </row>
    <row r="158" spans="2:10" ht="15.75" x14ac:dyDescent="0.2">
      <c r="B158" s="14">
        <v>25</v>
      </c>
      <c r="C158" s="14" t="s">
        <v>60</v>
      </c>
      <c r="D158" s="40" t="s">
        <v>128</v>
      </c>
      <c r="E158" s="24" t="s">
        <v>137</v>
      </c>
      <c r="F158" s="24"/>
      <c r="G158" s="22"/>
      <c r="H158" s="51"/>
      <c r="I158" s="51">
        <f t="shared" si="2"/>
        <v>0</v>
      </c>
      <c r="J158" s="50"/>
    </row>
    <row r="159" spans="2:10" ht="15.75" x14ac:dyDescent="0.2">
      <c r="B159" s="14">
        <v>25</v>
      </c>
      <c r="C159" s="14" t="s">
        <v>62</v>
      </c>
      <c r="D159" s="40" t="s">
        <v>129</v>
      </c>
      <c r="E159" s="24" t="s">
        <v>140</v>
      </c>
      <c r="F159" s="24"/>
      <c r="G159" s="22"/>
      <c r="H159" s="51"/>
      <c r="I159" s="51">
        <f t="shared" si="2"/>
        <v>0</v>
      </c>
      <c r="J159" s="50"/>
    </row>
    <row r="160" spans="2:10" ht="15.75" x14ac:dyDescent="0.2">
      <c r="B160" s="14">
        <v>25</v>
      </c>
      <c r="C160" s="14" t="s">
        <v>62</v>
      </c>
      <c r="D160" s="40" t="s">
        <v>130</v>
      </c>
      <c r="E160" s="24" t="s">
        <v>137</v>
      </c>
      <c r="F160" s="24"/>
      <c r="G160" s="22"/>
      <c r="H160" s="51"/>
      <c r="I160" s="51">
        <f t="shared" si="2"/>
        <v>0</v>
      </c>
      <c r="J160" s="50"/>
    </row>
    <row r="161" spans="2:10" ht="31.5" x14ac:dyDescent="0.2">
      <c r="B161" s="14">
        <v>25</v>
      </c>
      <c r="C161" s="34" t="s">
        <v>27</v>
      </c>
      <c r="D161" s="39" t="s">
        <v>240</v>
      </c>
      <c r="E161" s="24" t="s">
        <v>138</v>
      </c>
      <c r="F161" s="24"/>
      <c r="G161" s="22"/>
      <c r="H161" s="51"/>
      <c r="I161" s="51"/>
      <c r="J161" s="50"/>
    </row>
    <row r="162" spans="2:10" ht="15.75" x14ac:dyDescent="0.2">
      <c r="B162" s="14"/>
      <c r="C162" s="14"/>
      <c r="D162" s="40"/>
      <c r="E162" s="24"/>
      <c r="F162" s="24"/>
      <c r="G162" s="22"/>
      <c r="H162" s="51"/>
      <c r="I162" s="51"/>
      <c r="J162" s="50"/>
    </row>
    <row r="163" spans="2:10" ht="15.75" x14ac:dyDescent="0.2">
      <c r="B163" s="3"/>
      <c r="C163" s="3"/>
      <c r="D163" s="35"/>
      <c r="E163" s="24"/>
      <c r="F163" s="24"/>
      <c r="G163" s="22"/>
      <c r="H163" s="51"/>
      <c r="I163" s="51"/>
      <c r="J163" s="50"/>
    </row>
    <row r="164" spans="2:10" ht="165" x14ac:dyDescent="0.2">
      <c r="B164" s="3">
        <v>26</v>
      </c>
      <c r="C164" s="3"/>
      <c r="D164" s="35" t="s">
        <v>183</v>
      </c>
      <c r="E164" s="24" t="s">
        <v>143</v>
      </c>
      <c r="F164" s="24" t="s">
        <v>253</v>
      </c>
      <c r="G164" s="22">
        <v>5</v>
      </c>
      <c r="H164" s="51"/>
      <c r="I164" s="51">
        <f t="shared" si="2"/>
        <v>0</v>
      </c>
      <c r="J164" s="50"/>
    </row>
    <row r="165" spans="2:10" ht="15.75" x14ac:dyDescent="0.2">
      <c r="B165" s="3"/>
      <c r="C165" s="3"/>
      <c r="D165" s="35"/>
      <c r="E165" s="24"/>
      <c r="F165" s="24"/>
      <c r="G165" s="22"/>
      <c r="H165" s="51"/>
      <c r="I165" s="51"/>
      <c r="J165" s="50"/>
    </row>
    <row r="166" spans="2:10" ht="15.75" x14ac:dyDescent="0.2">
      <c r="B166" s="3"/>
      <c r="C166" s="3"/>
      <c r="D166" s="35"/>
      <c r="E166" s="24"/>
      <c r="F166" s="24"/>
      <c r="G166" s="22"/>
      <c r="H166" s="51"/>
      <c r="I166" s="51"/>
      <c r="J166" s="50"/>
    </row>
    <row r="167" spans="2:10" ht="105" x14ac:dyDescent="0.2">
      <c r="B167" s="10">
        <v>27</v>
      </c>
      <c r="C167" s="10" t="s">
        <v>4</v>
      </c>
      <c r="D167" s="41" t="s">
        <v>144</v>
      </c>
      <c r="E167" s="24" t="s">
        <v>145</v>
      </c>
      <c r="F167" s="24" t="s">
        <v>264</v>
      </c>
      <c r="G167" s="22">
        <v>50</v>
      </c>
      <c r="H167" s="51"/>
      <c r="I167" s="51">
        <f t="shared" si="2"/>
        <v>0</v>
      </c>
      <c r="J167" s="50"/>
    </row>
    <row r="168" spans="2:10" ht="15.75" x14ac:dyDescent="0.2">
      <c r="B168" s="10"/>
      <c r="C168" s="10"/>
      <c r="D168" s="41"/>
      <c r="E168" s="24"/>
      <c r="F168" s="24"/>
      <c r="G168" s="22"/>
      <c r="H168" s="51"/>
      <c r="I168" s="51"/>
      <c r="J168" s="50"/>
    </row>
    <row r="169" spans="2:10" ht="15.75" x14ac:dyDescent="0.2">
      <c r="B169" s="10"/>
      <c r="C169" s="10"/>
      <c r="D169" s="41"/>
      <c r="E169" s="24"/>
      <c r="F169" s="24"/>
      <c r="G169" s="22"/>
      <c r="H169" s="51"/>
      <c r="I169" s="51"/>
      <c r="J169" s="50"/>
    </row>
    <row r="170" spans="2:10" ht="60" x14ac:dyDescent="0.2">
      <c r="B170" s="13">
        <v>28</v>
      </c>
      <c r="C170" s="13"/>
      <c r="D170" s="41" t="s">
        <v>185</v>
      </c>
      <c r="E170" s="24"/>
      <c r="F170" s="24" t="s">
        <v>255</v>
      </c>
      <c r="G170" s="22"/>
      <c r="H170" s="51"/>
      <c r="I170" s="51"/>
      <c r="J170" s="50"/>
    </row>
    <row r="171" spans="2:10" ht="30" x14ac:dyDescent="0.2">
      <c r="B171" s="13">
        <v>28</v>
      </c>
      <c r="C171" s="13" t="s">
        <v>4</v>
      </c>
      <c r="D171" s="35" t="s">
        <v>146</v>
      </c>
      <c r="E171" s="24" t="s">
        <v>10</v>
      </c>
      <c r="F171" s="24"/>
      <c r="G171" s="22">
        <v>100</v>
      </c>
      <c r="H171" s="51"/>
      <c r="I171" s="51">
        <f t="shared" si="2"/>
        <v>0</v>
      </c>
      <c r="J171" s="50"/>
    </row>
    <row r="172" spans="2:10" ht="30" x14ac:dyDescent="0.2">
      <c r="B172" s="13">
        <v>28</v>
      </c>
      <c r="C172" s="13" t="s">
        <v>7</v>
      </c>
      <c r="D172" s="35" t="s">
        <v>147</v>
      </c>
      <c r="E172" s="24" t="s">
        <v>10</v>
      </c>
      <c r="F172" s="24"/>
      <c r="G172" s="22">
        <v>400</v>
      </c>
      <c r="H172" s="51"/>
      <c r="I172" s="51">
        <f t="shared" si="2"/>
        <v>0</v>
      </c>
      <c r="J172" s="50"/>
    </row>
    <row r="173" spans="2:10" ht="30" x14ac:dyDescent="0.2">
      <c r="B173" s="13">
        <v>28</v>
      </c>
      <c r="C173" s="13" t="s">
        <v>11</v>
      </c>
      <c r="D173" s="35" t="s">
        <v>148</v>
      </c>
      <c r="E173" s="24" t="s">
        <v>10</v>
      </c>
      <c r="F173" s="24"/>
      <c r="G173" s="22">
        <v>100</v>
      </c>
      <c r="H173" s="51"/>
      <c r="I173" s="51">
        <f t="shared" si="2"/>
        <v>0</v>
      </c>
      <c r="J173" s="50"/>
    </row>
    <row r="174" spans="2:10" ht="30" x14ac:dyDescent="0.2">
      <c r="B174" s="13">
        <v>28</v>
      </c>
      <c r="C174" s="13" t="s">
        <v>13</v>
      </c>
      <c r="D174" s="35" t="s">
        <v>149</v>
      </c>
      <c r="E174" s="24" t="s">
        <v>10</v>
      </c>
      <c r="F174" s="24"/>
      <c r="G174" s="22">
        <v>100</v>
      </c>
      <c r="H174" s="51"/>
      <c r="I174" s="51">
        <f t="shared" si="2"/>
        <v>0</v>
      </c>
      <c r="J174" s="50"/>
    </row>
    <row r="175" spans="2:10" ht="30" x14ac:dyDescent="0.2">
      <c r="B175" s="13">
        <v>28</v>
      </c>
      <c r="C175" s="13" t="s">
        <v>23</v>
      </c>
      <c r="D175" s="35" t="s">
        <v>150</v>
      </c>
      <c r="E175" s="24" t="s">
        <v>10</v>
      </c>
      <c r="F175" s="24"/>
      <c r="G175" s="22">
        <v>100</v>
      </c>
      <c r="H175" s="51"/>
      <c r="I175" s="51">
        <f t="shared" si="2"/>
        <v>0</v>
      </c>
      <c r="J175" s="50"/>
    </row>
    <row r="176" spans="2:10" ht="30" x14ac:dyDescent="0.2">
      <c r="B176" s="13">
        <v>28</v>
      </c>
      <c r="C176" s="13" t="s">
        <v>25</v>
      </c>
      <c r="D176" s="35" t="s">
        <v>151</v>
      </c>
      <c r="E176" s="24" t="s">
        <v>10</v>
      </c>
      <c r="F176" s="24"/>
      <c r="G176" s="22">
        <v>100</v>
      </c>
      <c r="H176" s="51"/>
      <c r="I176" s="51">
        <f t="shared" si="2"/>
        <v>0</v>
      </c>
      <c r="J176" s="50"/>
    </row>
    <row r="177" spans="2:10" ht="15.75" x14ac:dyDescent="0.2">
      <c r="B177" s="13"/>
      <c r="C177" s="13"/>
      <c r="D177" s="35"/>
      <c r="E177" s="24"/>
      <c r="F177" s="24"/>
      <c r="G177" s="22"/>
      <c r="H177" s="51"/>
      <c r="I177" s="51"/>
      <c r="J177" s="50"/>
    </row>
    <row r="178" spans="2:10" ht="15.75" x14ac:dyDescent="0.2">
      <c r="B178" s="13"/>
      <c r="C178" s="13"/>
      <c r="D178" s="35"/>
      <c r="E178" s="24"/>
      <c r="F178" s="24"/>
      <c r="G178" s="22"/>
      <c r="H178" s="51"/>
      <c r="I178" s="51"/>
      <c r="J178" s="50"/>
    </row>
    <row r="179" spans="2:10" ht="105" x14ac:dyDescent="0.2">
      <c r="B179" s="13">
        <v>29</v>
      </c>
      <c r="C179" s="13"/>
      <c r="D179" s="42" t="s">
        <v>152</v>
      </c>
      <c r="E179" s="24"/>
      <c r="F179" s="24" t="s">
        <v>255</v>
      </c>
      <c r="G179" s="22"/>
      <c r="H179" s="51"/>
      <c r="I179" s="51"/>
      <c r="J179" s="50"/>
    </row>
    <row r="180" spans="2:10" ht="30" x14ac:dyDescent="0.2">
      <c r="B180" s="13">
        <v>29</v>
      </c>
      <c r="C180" s="13" t="s">
        <v>4</v>
      </c>
      <c r="D180" s="35" t="s">
        <v>153</v>
      </c>
      <c r="E180" s="24" t="s">
        <v>14</v>
      </c>
      <c r="F180" s="24"/>
      <c r="G180" s="22">
        <v>100</v>
      </c>
      <c r="H180" s="51"/>
      <c r="I180" s="51">
        <f t="shared" si="2"/>
        <v>0</v>
      </c>
      <c r="J180" s="50"/>
    </row>
    <row r="181" spans="2:10" ht="30" x14ac:dyDescent="0.2">
      <c r="B181" s="13">
        <v>29</v>
      </c>
      <c r="C181" s="13" t="s">
        <v>7</v>
      </c>
      <c r="D181" s="35" t="s">
        <v>154</v>
      </c>
      <c r="E181" s="24" t="s">
        <v>14</v>
      </c>
      <c r="F181" s="24"/>
      <c r="G181" s="22">
        <v>400</v>
      </c>
      <c r="H181" s="51"/>
      <c r="I181" s="51">
        <f t="shared" si="2"/>
        <v>0</v>
      </c>
      <c r="J181" s="50"/>
    </row>
    <row r="182" spans="2:10" ht="30" x14ac:dyDescent="0.2">
      <c r="B182" s="13">
        <v>29</v>
      </c>
      <c r="C182" s="13" t="s">
        <v>11</v>
      </c>
      <c r="D182" s="35" t="s">
        <v>155</v>
      </c>
      <c r="E182" s="24" t="s">
        <v>14</v>
      </c>
      <c r="F182" s="24"/>
      <c r="G182" s="22">
        <v>100</v>
      </c>
      <c r="H182" s="51"/>
      <c r="I182" s="51">
        <f t="shared" si="2"/>
        <v>0</v>
      </c>
      <c r="J182" s="50"/>
    </row>
    <row r="183" spans="2:10" ht="30" x14ac:dyDescent="0.2">
      <c r="B183" s="13">
        <v>29</v>
      </c>
      <c r="C183" s="13" t="s">
        <v>13</v>
      </c>
      <c r="D183" s="35" t="s">
        <v>156</v>
      </c>
      <c r="E183" s="24" t="s">
        <v>14</v>
      </c>
      <c r="F183" s="24"/>
      <c r="G183" s="22">
        <v>100</v>
      </c>
      <c r="H183" s="51"/>
      <c r="I183" s="51">
        <f t="shared" si="2"/>
        <v>0</v>
      </c>
      <c r="J183" s="50"/>
    </row>
    <row r="184" spans="2:10" ht="30" x14ac:dyDescent="0.2">
      <c r="B184" s="13">
        <v>29</v>
      </c>
      <c r="C184" s="13" t="s">
        <v>23</v>
      </c>
      <c r="D184" s="35" t="s">
        <v>157</v>
      </c>
      <c r="E184" s="24" t="s">
        <v>14</v>
      </c>
      <c r="F184" s="24"/>
      <c r="G184" s="22">
        <v>100</v>
      </c>
      <c r="H184" s="51"/>
      <c r="I184" s="51">
        <f t="shared" si="2"/>
        <v>0</v>
      </c>
      <c r="J184" s="50"/>
    </row>
    <row r="185" spans="2:10" ht="30" x14ac:dyDescent="0.2">
      <c r="B185" s="13">
        <v>29</v>
      </c>
      <c r="C185" s="10" t="s">
        <v>25</v>
      </c>
      <c r="D185" s="35" t="s">
        <v>158</v>
      </c>
      <c r="E185" s="24" t="s">
        <v>14</v>
      </c>
      <c r="F185" s="24"/>
      <c r="G185" s="22">
        <v>100</v>
      </c>
      <c r="H185" s="51"/>
      <c r="I185" s="51">
        <f t="shared" si="2"/>
        <v>0</v>
      </c>
      <c r="J185" s="50"/>
    </row>
    <row r="186" spans="2:10" ht="30" x14ac:dyDescent="0.2">
      <c r="B186" s="13">
        <v>29</v>
      </c>
      <c r="C186" s="10" t="s">
        <v>46</v>
      </c>
      <c r="D186" s="35" t="s">
        <v>159</v>
      </c>
      <c r="E186" s="24" t="s">
        <v>14</v>
      </c>
      <c r="F186" s="24"/>
      <c r="G186" s="22">
        <v>100</v>
      </c>
      <c r="H186" s="51"/>
      <c r="I186" s="51">
        <f t="shared" si="2"/>
        <v>0</v>
      </c>
      <c r="J186" s="50"/>
    </row>
    <row r="187" spans="2:10" ht="30" x14ac:dyDescent="0.2">
      <c r="B187" s="13">
        <v>29</v>
      </c>
      <c r="C187" s="10" t="s">
        <v>49</v>
      </c>
      <c r="D187" s="35" t="s">
        <v>160</v>
      </c>
      <c r="E187" s="24" t="s">
        <v>14</v>
      </c>
      <c r="F187" s="24"/>
      <c r="G187" s="22">
        <v>100</v>
      </c>
      <c r="H187" s="51"/>
      <c r="I187" s="51">
        <f t="shared" si="2"/>
        <v>0</v>
      </c>
      <c r="J187" s="50"/>
    </row>
    <row r="188" spans="2:10" ht="15.75" x14ac:dyDescent="0.2">
      <c r="B188" s="13"/>
      <c r="C188" s="10"/>
      <c r="D188" s="35"/>
      <c r="E188" s="24"/>
      <c r="F188" s="24"/>
      <c r="G188" s="22"/>
      <c r="H188" s="51"/>
      <c r="I188" s="51"/>
      <c r="J188" s="50"/>
    </row>
    <row r="189" spans="2:10" ht="15.75" x14ac:dyDescent="0.2">
      <c r="B189" s="13"/>
      <c r="C189" s="10"/>
      <c r="D189" s="35"/>
      <c r="E189" s="24"/>
      <c r="F189" s="24"/>
      <c r="G189" s="22"/>
      <c r="H189" s="51"/>
      <c r="I189" s="51"/>
      <c r="J189" s="50"/>
    </row>
    <row r="190" spans="2:10" ht="120" x14ac:dyDescent="0.2">
      <c r="B190" s="13">
        <v>30</v>
      </c>
      <c r="C190" s="13"/>
      <c r="D190" s="42" t="s">
        <v>186</v>
      </c>
      <c r="E190" s="24"/>
      <c r="F190" s="24" t="s">
        <v>255</v>
      </c>
      <c r="G190" s="22"/>
      <c r="H190" s="51"/>
      <c r="I190" s="51"/>
      <c r="J190" s="50"/>
    </row>
    <row r="191" spans="2:10" ht="30" x14ac:dyDescent="0.2">
      <c r="B191" s="13">
        <v>30</v>
      </c>
      <c r="C191" s="13" t="s">
        <v>4</v>
      </c>
      <c r="D191" s="35" t="s">
        <v>161</v>
      </c>
      <c r="E191" s="24" t="s">
        <v>16</v>
      </c>
      <c r="F191" s="24"/>
      <c r="G191" s="22">
        <v>100</v>
      </c>
      <c r="H191" s="51"/>
      <c r="I191" s="51">
        <f t="shared" si="2"/>
        <v>0</v>
      </c>
      <c r="J191" s="50"/>
    </row>
    <row r="192" spans="2:10" ht="30" x14ac:dyDescent="0.2">
      <c r="B192" s="13">
        <v>30</v>
      </c>
      <c r="C192" s="13" t="s">
        <v>7</v>
      </c>
      <c r="D192" s="35" t="s">
        <v>162</v>
      </c>
      <c r="E192" s="24" t="s">
        <v>16</v>
      </c>
      <c r="F192" s="24"/>
      <c r="G192" s="22">
        <v>100</v>
      </c>
      <c r="H192" s="51"/>
      <c r="I192" s="51">
        <f t="shared" si="2"/>
        <v>0</v>
      </c>
      <c r="J192" s="50"/>
    </row>
    <row r="193" spans="2:10" ht="15.75" x14ac:dyDescent="0.2">
      <c r="B193" s="13"/>
      <c r="C193" s="13"/>
      <c r="D193" s="35"/>
      <c r="E193" s="24"/>
      <c r="F193" s="24"/>
      <c r="G193" s="22"/>
      <c r="H193" s="51"/>
      <c r="I193" s="51"/>
      <c r="J193" s="50"/>
    </row>
    <row r="194" spans="2:10" ht="15.75" x14ac:dyDescent="0.2">
      <c r="B194" s="13"/>
      <c r="C194" s="13"/>
      <c r="D194" s="35"/>
      <c r="E194" s="24"/>
      <c r="F194" s="24"/>
      <c r="G194" s="22"/>
      <c r="H194" s="51"/>
      <c r="I194" s="51"/>
      <c r="J194" s="50"/>
    </row>
    <row r="195" spans="2:10" ht="90" x14ac:dyDescent="0.2">
      <c r="B195" s="13">
        <v>31</v>
      </c>
      <c r="C195" s="13"/>
      <c r="D195" s="42" t="s">
        <v>163</v>
      </c>
      <c r="E195" s="24"/>
      <c r="F195" s="24" t="s">
        <v>255</v>
      </c>
      <c r="G195" s="22"/>
      <c r="H195" s="51"/>
      <c r="I195" s="51"/>
      <c r="J195" s="50"/>
    </row>
    <row r="196" spans="2:10" ht="30" x14ac:dyDescent="0.2">
      <c r="B196" s="13">
        <v>31</v>
      </c>
      <c r="C196" s="13" t="s">
        <v>4</v>
      </c>
      <c r="D196" s="35" t="s">
        <v>164</v>
      </c>
      <c r="E196" s="24" t="s">
        <v>15</v>
      </c>
      <c r="F196" s="24"/>
      <c r="G196" s="22">
        <v>100</v>
      </c>
      <c r="H196" s="51"/>
      <c r="I196" s="51">
        <f t="shared" si="2"/>
        <v>0</v>
      </c>
      <c r="J196" s="50"/>
    </row>
    <row r="197" spans="2:10" ht="30" x14ac:dyDescent="0.2">
      <c r="B197" s="13">
        <v>31</v>
      </c>
      <c r="C197" s="13" t="s">
        <v>7</v>
      </c>
      <c r="D197" s="35" t="s">
        <v>165</v>
      </c>
      <c r="E197" s="24" t="s">
        <v>15</v>
      </c>
      <c r="F197" s="24"/>
      <c r="G197" s="22">
        <v>100</v>
      </c>
      <c r="H197" s="51"/>
      <c r="I197" s="51">
        <f t="shared" ref="I197:I260" si="3">H197*G197</f>
        <v>0</v>
      </c>
      <c r="J197" s="50"/>
    </row>
    <row r="198" spans="2:10" ht="30" x14ac:dyDescent="0.2">
      <c r="B198" s="13">
        <v>31</v>
      </c>
      <c r="C198" s="13" t="s">
        <v>11</v>
      </c>
      <c r="D198" s="35" t="s">
        <v>166</v>
      </c>
      <c r="E198" s="24" t="s">
        <v>15</v>
      </c>
      <c r="F198" s="24"/>
      <c r="G198" s="22">
        <v>100</v>
      </c>
      <c r="H198" s="51"/>
      <c r="I198" s="51">
        <f t="shared" si="3"/>
        <v>0</v>
      </c>
      <c r="J198" s="50"/>
    </row>
    <row r="199" spans="2:10" ht="30" x14ac:dyDescent="0.2">
      <c r="B199" s="13">
        <v>31</v>
      </c>
      <c r="C199" s="13" t="s">
        <v>13</v>
      </c>
      <c r="D199" s="35" t="s">
        <v>167</v>
      </c>
      <c r="E199" s="24" t="s">
        <v>15</v>
      </c>
      <c r="F199" s="24"/>
      <c r="G199" s="22">
        <v>100</v>
      </c>
      <c r="H199" s="51"/>
      <c r="I199" s="51">
        <f t="shared" si="3"/>
        <v>0</v>
      </c>
      <c r="J199" s="50"/>
    </row>
    <row r="200" spans="2:10" ht="30" x14ac:dyDescent="0.2">
      <c r="B200" s="13">
        <v>31</v>
      </c>
      <c r="C200" s="13" t="s">
        <v>23</v>
      </c>
      <c r="D200" s="35" t="s">
        <v>168</v>
      </c>
      <c r="E200" s="24" t="s">
        <v>15</v>
      </c>
      <c r="F200" s="24"/>
      <c r="G200" s="22">
        <v>100</v>
      </c>
      <c r="H200" s="51"/>
      <c r="I200" s="51">
        <f t="shared" si="3"/>
        <v>0</v>
      </c>
      <c r="J200" s="50"/>
    </row>
    <row r="201" spans="2:10" ht="30" x14ac:dyDescent="0.2">
      <c r="B201" s="13">
        <v>31</v>
      </c>
      <c r="C201" s="10" t="s">
        <v>25</v>
      </c>
      <c r="D201" s="35" t="s">
        <v>169</v>
      </c>
      <c r="E201" s="24" t="s">
        <v>15</v>
      </c>
      <c r="F201" s="24"/>
      <c r="G201" s="22">
        <v>100</v>
      </c>
      <c r="H201" s="51"/>
      <c r="I201" s="51">
        <f t="shared" si="3"/>
        <v>0</v>
      </c>
      <c r="J201" s="50"/>
    </row>
    <row r="202" spans="2:10" ht="30" x14ac:dyDescent="0.2">
      <c r="B202" s="13">
        <v>31</v>
      </c>
      <c r="C202" s="10" t="s">
        <v>46</v>
      </c>
      <c r="D202" s="35" t="s">
        <v>170</v>
      </c>
      <c r="E202" s="24" t="s">
        <v>15</v>
      </c>
      <c r="F202" s="24"/>
      <c r="G202" s="22">
        <v>100</v>
      </c>
      <c r="H202" s="51"/>
      <c r="I202" s="51">
        <f t="shared" si="3"/>
        <v>0</v>
      </c>
      <c r="J202" s="50"/>
    </row>
    <row r="203" spans="2:10" ht="30" x14ac:dyDescent="0.2">
      <c r="B203" s="13">
        <v>31</v>
      </c>
      <c r="C203" s="10" t="s">
        <v>49</v>
      </c>
      <c r="D203" s="35" t="s">
        <v>171</v>
      </c>
      <c r="E203" s="24" t="s">
        <v>15</v>
      </c>
      <c r="F203" s="24"/>
      <c r="G203" s="22">
        <v>100</v>
      </c>
      <c r="H203" s="51"/>
      <c r="I203" s="51">
        <f t="shared" si="3"/>
        <v>0</v>
      </c>
      <c r="J203" s="50"/>
    </row>
    <row r="204" spans="2:10" ht="30" x14ac:dyDescent="0.2">
      <c r="B204" s="13">
        <v>31</v>
      </c>
      <c r="C204" s="10" t="s">
        <v>54</v>
      </c>
      <c r="D204" s="35" t="s">
        <v>172</v>
      </c>
      <c r="E204" s="24" t="s">
        <v>15</v>
      </c>
      <c r="F204" s="24"/>
      <c r="G204" s="22">
        <v>100</v>
      </c>
      <c r="H204" s="51"/>
      <c r="I204" s="51">
        <f t="shared" si="3"/>
        <v>0</v>
      </c>
      <c r="J204" s="50"/>
    </row>
    <row r="205" spans="2:10" ht="30" x14ac:dyDescent="0.2">
      <c r="B205" s="13">
        <v>31</v>
      </c>
      <c r="C205" s="10" t="s">
        <v>58</v>
      </c>
      <c r="D205" s="35" t="s">
        <v>173</v>
      </c>
      <c r="E205" s="24" t="s">
        <v>15</v>
      </c>
      <c r="F205" s="24"/>
      <c r="G205" s="22">
        <v>100</v>
      </c>
      <c r="H205" s="51"/>
      <c r="I205" s="51">
        <f t="shared" si="3"/>
        <v>0</v>
      </c>
      <c r="J205" s="50"/>
    </row>
    <row r="206" spans="2:10" ht="30" x14ac:dyDescent="0.2">
      <c r="B206" s="13">
        <v>31</v>
      </c>
      <c r="C206" s="10" t="s">
        <v>60</v>
      </c>
      <c r="D206" s="35" t="s">
        <v>174</v>
      </c>
      <c r="E206" s="24" t="s">
        <v>15</v>
      </c>
      <c r="F206" s="24"/>
      <c r="G206" s="22">
        <v>100</v>
      </c>
      <c r="H206" s="51"/>
      <c r="I206" s="51">
        <f t="shared" si="3"/>
        <v>0</v>
      </c>
      <c r="J206" s="50"/>
    </row>
    <row r="207" spans="2:10" ht="30" x14ac:dyDescent="0.2">
      <c r="B207" s="13">
        <v>31</v>
      </c>
      <c r="C207" s="10" t="s">
        <v>62</v>
      </c>
      <c r="D207" s="35" t="s">
        <v>175</v>
      </c>
      <c r="E207" s="24" t="s">
        <v>15</v>
      </c>
      <c r="F207" s="24"/>
      <c r="G207" s="22">
        <v>100</v>
      </c>
      <c r="H207" s="51"/>
      <c r="I207" s="51">
        <f t="shared" si="3"/>
        <v>0</v>
      </c>
      <c r="J207" s="50"/>
    </row>
    <row r="208" spans="2:10" ht="15.75" x14ac:dyDescent="0.2">
      <c r="B208" s="20"/>
      <c r="C208" s="21"/>
      <c r="D208" s="42"/>
      <c r="E208" s="24"/>
      <c r="F208" s="24"/>
      <c r="G208" s="22"/>
      <c r="H208" s="51"/>
      <c r="I208" s="51"/>
      <c r="J208" s="50"/>
    </row>
    <row r="209" spans="2:10" ht="15.75" x14ac:dyDescent="0.2">
      <c r="B209" s="20"/>
      <c r="C209" s="21"/>
      <c r="D209" s="42"/>
      <c r="E209" s="24"/>
      <c r="F209" s="24"/>
      <c r="G209" s="22"/>
      <c r="H209" s="51"/>
      <c r="I209" s="51"/>
      <c r="J209" s="50"/>
    </row>
    <row r="210" spans="2:10" ht="150" x14ac:dyDescent="0.2">
      <c r="B210" s="13">
        <v>32</v>
      </c>
      <c r="C210" s="20" t="s">
        <v>4</v>
      </c>
      <c r="D210" s="42" t="s">
        <v>176</v>
      </c>
      <c r="E210" s="24" t="s">
        <v>105</v>
      </c>
      <c r="F210" s="24" t="s">
        <v>253</v>
      </c>
      <c r="G210" s="22">
        <v>100</v>
      </c>
      <c r="H210" s="51"/>
      <c r="I210" s="51">
        <f t="shared" si="3"/>
        <v>0</v>
      </c>
      <c r="J210" s="50"/>
    </row>
    <row r="211" spans="2:10" ht="390" x14ac:dyDescent="0.2">
      <c r="B211" s="13">
        <v>32</v>
      </c>
      <c r="C211" s="13" t="s">
        <v>7</v>
      </c>
      <c r="D211" s="35" t="s">
        <v>177</v>
      </c>
      <c r="E211" s="24" t="s">
        <v>6</v>
      </c>
      <c r="F211" s="24"/>
      <c r="G211" s="22">
        <v>100</v>
      </c>
      <c r="H211" s="51"/>
      <c r="I211" s="51">
        <f t="shared" si="3"/>
        <v>0</v>
      </c>
      <c r="J211" s="50"/>
    </row>
    <row r="212" spans="2:10" ht="27" customHeight="1" x14ac:dyDescent="0.2">
      <c r="B212" s="13"/>
      <c r="C212" s="13"/>
      <c r="D212" s="35"/>
      <c r="E212" s="24"/>
      <c r="F212" s="24"/>
      <c r="G212" s="22"/>
      <c r="H212" s="51"/>
      <c r="I212" s="51"/>
      <c r="J212" s="50"/>
    </row>
    <row r="213" spans="2:10" ht="27" customHeight="1" x14ac:dyDescent="0.2">
      <c r="B213" s="13"/>
      <c r="C213" s="13"/>
      <c r="D213" s="35"/>
      <c r="E213" s="24"/>
      <c r="F213" s="24"/>
      <c r="G213" s="22"/>
      <c r="H213" s="51"/>
      <c r="I213" s="51"/>
      <c r="J213" s="50"/>
    </row>
    <row r="214" spans="2:10" ht="105" x14ac:dyDescent="0.2">
      <c r="B214" s="13">
        <v>33</v>
      </c>
      <c r="C214" s="13" t="s">
        <v>4</v>
      </c>
      <c r="D214" s="35" t="s">
        <v>178</v>
      </c>
      <c r="E214" s="24" t="s">
        <v>179</v>
      </c>
      <c r="F214" s="24" t="s">
        <v>253</v>
      </c>
      <c r="G214" s="22">
        <v>300</v>
      </c>
      <c r="H214" s="51"/>
      <c r="I214" s="51">
        <f t="shared" si="3"/>
        <v>0</v>
      </c>
      <c r="J214" s="50"/>
    </row>
    <row r="215" spans="2:10" ht="180" x14ac:dyDescent="0.2">
      <c r="B215" s="13">
        <v>33</v>
      </c>
      <c r="C215" s="13" t="s">
        <v>7</v>
      </c>
      <c r="D215" s="35" t="s">
        <v>180</v>
      </c>
      <c r="E215" s="24" t="s">
        <v>179</v>
      </c>
      <c r="F215" s="24"/>
      <c r="G215" s="22">
        <v>300</v>
      </c>
      <c r="H215" s="51"/>
      <c r="I215" s="51">
        <f t="shared" si="3"/>
        <v>0</v>
      </c>
      <c r="J215" s="50"/>
    </row>
    <row r="216" spans="2:10" ht="135" x14ac:dyDescent="0.2">
      <c r="B216" s="13">
        <v>33</v>
      </c>
      <c r="C216" s="13" t="s">
        <v>11</v>
      </c>
      <c r="D216" s="35" t="s">
        <v>181</v>
      </c>
      <c r="E216" s="24" t="s">
        <v>179</v>
      </c>
      <c r="F216" s="24"/>
      <c r="G216" s="22">
        <v>300</v>
      </c>
      <c r="H216" s="51"/>
      <c r="I216" s="51">
        <f t="shared" si="3"/>
        <v>0</v>
      </c>
      <c r="J216" s="50"/>
    </row>
    <row r="217" spans="2:10" ht="195" x14ac:dyDescent="0.2">
      <c r="B217" s="13">
        <v>33</v>
      </c>
      <c r="C217" s="13" t="s">
        <v>13</v>
      </c>
      <c r="D217" s="35" t="s">
        <v>182</v>
      </c>
      <c r="E217" s="24" t="s">
        <v>179</v>
      </c>
      <c r="F217" s="24"/>
      <c r="G217" s="22">
        <v>300</v>
      </c>
      <c r="H217" s="51"/>
      <c r="I217" s="51">
        <f t="shared" si="3"/>
        <v>0</v>
      </c>
      <c r="J217" s="50"/>
    </row>
    <row r="218" spans="2:10" ht="15.75" x14ac:dyDescent="0.2">
      <c r="B218" s="13"/>
      <c r="C218" s="13"/>
      <c r="D218" s="35"/>
      <c r="E218" s="24"/>
      <c r="F218" s="24"/>
      <c r="G218" s="22"/>
      <c r="H218" s="51"/>
      <c r="I218" s="51"/>
      <c r="J218" s="50"/>
    </row>
    <row r="219" spans="2:10" ht="15.75" x14ac:dyDescent="0.2">
      <c r="B219" s="13"/>
      <c r="C219" s="13"/>
      <c r="D219" s="35"/>
      <c r="E219" s="24"/>
      <c r="F219" s="24"/>
      <c r="G219" s="22"/>
      <c r="H219" s="51"/>
      <c r="I219" s="51"/>
      <c r="J219" s="50"/>
    </row>
    <row r="220" spans="2:10" ht="300" x14ac:dyDescent="0.2">
      <c r="B220" s="15">
        <v>34</v>
      </c>
      <c r="C220" s="15"/>
      <c r="D220" s="35" t="s">
        <v>215</v>
      </c>
      <c r="E220" s="24" t="s">
        <v>51</v>
      </c>
      <c r="F220" s="24" t="s">
        <v>256</v>
      </c>
      <c r="G220" s="22">
        <v>5</v>
      </c>
      <c r="H220" s="51"/>
      <c r="I220" s="51">
        <f t="shared" si="3"/>
        <v>0</v>
      </c>
      <c r="J220" s="50"/>
    </row>
    <row r="221" spans="2:10" ht="19.5" x14ac:dyDescent="0.2">
      <c r="B221" s="15"/>
      <c r="C221" s="15"/>
      <c r="D221" s="35"/>
      <c r="E221" s="24"/>
      <c r="F221" s="24"/>
      <c r="G221" s="22"/>
      <c r="H221" s="51"/>
      <c r="I221" s="51"/>
      <c r="J221" s="50"/>
    </row>
    <row r="222" spans="2:10" ht="19.5" x14ac:dyDescent="0.2">
      <c r="B222" s="15"/>
      <c r="C222" s="15"/>
      <c r="D222" s="35"/>
      <c r="E222" s="24"/>
      <c r="F222" s="24"/>
      <c r="G222" s="22"/>
      <c r="H222" s="51"/>
      <c r="I222" s="51"/>
      <c r="J222" s="50"/>
    </row>
    <row r="223" spans="2:10" ht="19.5" x14ac:dyDescent="0.2">
      <c r="B223" s="15">
        <v>35</v>
      </c>
      <c r="C223" s="15"/>
      <c r="D223" s="37" t="s">
        <v>184</v>
      </c>
      <c r="E223" s="24"/>
      <c r="F223" s="24"/>
      <c r="G223" s="22"/>
      <c r="H223" s="51"/>
      <c r="I223" s="51"/>
      <c r="J223" s="50"/>
    </row>
    <row r="224" spans="2:10" ht="75" x14ac:dyDescent="0.2">
      <c r="B224" s="15">
        <v>35</v>
      </c>
      <c r="C224" s="15" t="s">
        <v>4</v>
      </c>
      <c r="D224" s="35" t="s">
        <v>141</v>
      </c>
      <c r="E224" s="24" t="s">
        <v>142</v>
      </c>
      <c r="F224" s="24" t="s">
        <v>258</v>
      </c>
      <c r="G224" s="22">
        <v>20</v>
      </c>
      <c r="H224" s="51"/>
      <c r="I224" s="51">
        <f t="shared" si="3"/>
        <v>0</v>
      </c>
      <c r="J224" s="50"/>
    </row>
    <row r="225" spans="2:10" ht="19.5" x14ac:dyDescent="0.2">
      <c r="B225" s="15"/>
      <c r="C225" s="15"/>
      <c r="D225" s="35"/>
      <c r="E225" s="24"/>
      <c r="F225" s="24"/>
      <c r="G225" s="22"/>
      <c r="H225" s="51"/>
      <c r="I225" s="51"/>
      <c r="J225" s="50"/>
    </row>
    <row r="226" spans="2:10" ht="19.5" x14ac:dyDescent="0.2">
      <c r="B226" s="15"/>
      <c r="C226" s="15"/>
      <c r="D226" s="35"/>
      <c r="E226" s="24"/>
      <c r="F226" s="24"/>
      <c r="G226" s="22"/>
      <c r="H226" s="51"/>
      <c r="I226" s="51"/>
      <c r="J226" s="50"/>
    </row>
    <row r="227" spans="2:10" ht="19.5" x14ac:dyDescent="0.2">
      <c r="B227" s="15">
        <v>36</v>
      </c>
      <c r="C227" s="15"/>
      <c r="D227" s="37" t="s">
        <v>190</v>
      </c>
      <c r="E227" s="24"/>
      <c r="F227" s="24" t="s">
        <v>258</v>
      </c>
      <c r="G227" s="22"/>
      <c r="H227" s="51"/>
      <c r="I227" s="51"/>
      <c r="J227" s="50"/>
    </row>
    <row r="228" spans="2:10" ht="120" x14ac:dyDescent="0.2">
      <c r="B228" s="15">
        <v>36</v>
      </c>
      <c r="C228" s="15" t="s">
        <v>4</v>
      </c>
      <c r="D228" s="35" t="s">
        <v>196</v>
      </c>
      <c r="E228" s="24"/>
      <c r="F228" s="24"/>
      <c r="G228" s="22">
        <v>50</v>
      </c>
      <c r="H228" s="51"/>
      <c r="I228" s="51">
        <f t="shared" si="3"/>
        <v>0</v>
      </c>
      <c r="J228" s="50"/>
    </row>
    <row r="229" spans="2:10" ht="120" x14ac:dyDescent="0.2">
      <c r="B229" s="15">
        <v>36</v>
      </c>
      <c r="C229" s="15" t="s">
        <v>7</v>
      </c>
      <c r="D229" s="35" t="s">
        <v>197</v>
      </c>
      <c r="E229" s="24"/>
      <c r="F229" s="24"/>
      <c r="G229" s="22">
        <v>70</v>
      </c>
      <c r="H229" s="51"/>
      <c r="I229" s="51">
        <f t="shared" si="3"/>
        <v>0</v>
      </c>
      <c r="J229" s="50"/>
    </row>
    <row r="230" spans="2:10" ht="60.75" x14ac:dyDescent="0.2">
      <c r="B230" s="15">
        <v>36</v>
      </c>
      <c r="C230" s="15" t="s">
        <v>11</v>
      </c>
      <c r="D230" s="35" t="s">
        <v>191</v>
      </c>
      <c r="E230" s="24"/>
      <c r="F230" s="24"/>
      <c r="G230" s="22">
        <v>20</v>
      </c>
      <c r="H230" s="51"/>
      <c r="I230" s="51">
        <f t="shared" si="3"/>
        <v>0</v>
      </c>
      <c r="J230" s="50"/>
    </row>
    <row r="231" spans="2:10" ht="60.75" x14ac:dyDescent="0.2">
      <c r="B231" s="15">
        <v>36</v>
      </c>
      <c r="C231" s="15" t="s">
        <v>13</v>
      </c>
      <c r="D231" s="35" t="s">
        <v>192</v>
      </c>
      <c r="E231" s="24"/>
      <c r="F231" s="24"/>
      <c r="G231" s="22">
        <v>10</v>
      </c>
      <c r="H231" s="51"/>
      <c r="I231" s="51">
        <f t="shared" si="3"/>
        <v>0</v>
      </c>
      <c r="J231" s="50"/>
    </row>
    <row r="232" spans="2:10" ht="30.75" x14ac:dyDescent="0.2">
      <c r="B232" s="15">
        <v>36</v>
      </c>
      <c r="C232" s="15" t="s">
        <v>23</v>
      </c>
      <c r="D232" s="35" t="s">
        <v>193</v>
      </c>
      <c r="E232" s="24"/>
      <c r="F232" s="24"/>
      <c r="G232" s="22">
        <v>60</v>
      </c>
      <c r="H232" s="51"/>
      <c r="I232" s="51">
        <f t="shared" si="3"/>
        <v>0</v>
      </c>
      <c r="J232" s="50"/>
    </row>
    <row r="233" spans="2:10" ht="25.5" customHeight="1" x14ac:dyDescent="0.2">
      <c r="B233" s="15">
        <v>36</v>
      </c>
      <c r="C233" s="15" t="s">
        <v>226</v>
      </c>
      <c r="D233" s="35" t="s">
        <v>194</v>
      </c>
      <c r="E233" s="24"/>
      <c r="F233" s="24"/>
      <c r="G233" s="22">
        <v>4</v>
      </c>
      <c r="H233" s="51"/>
      <c r="I233" s="51">
        <f t="shared" si="3"/>
        <v>0</v>
      </c>
      <c r="J233" s="50"/>
    </row>
    <row r="234" spans="2:10" ht="47.25" x14ac:dyDescent="0.2">
      <c r="B234" s="15">
        <v>36</v>
      </c>
      <c r="C234" s="30" t="s">
        <v>27</v>
      </c>
      <c r="D234" s="37" t="s">
        <v>241</v>
      </c>
      <c r="E234" s="24"/>
      <c r="F234" s="24"/>
      <c r="G234" s="22"/>
      <c r="H234" s="51"/>
      <c r="I234" s="51"/>
      <c r="J234" s="50"/>
    </row>
    <row r="235" spans="2:10" ht="21.75" customHeight="1" x14ac:dyDescent="0.2">
      <c r="B235" s="15"/>
      <c r="C235" s="30"/>
      <c r="D235" s="37"/>
      <c r="E235" s="24"/>
      <c r="F235" s="24"/>
      <c r="G235" s="22"/>
      <c r="H235" s="51"/>
      <c r="I235" s="51"/>
      <c r="J235" s="50"/>
    </row>
    <row r="236" spans="2:10" ht="21.75" customHeight="1" x14ac:dyDescent="0.2">
      <c r="B236" s="15"/>
      <c r="C236" s="30"/>
      <c r="D236" s="35"/>
      <c r="E236" s="24"/>
      <c r="F236" s="24"/>
      <c r="G236" s="22"/>
      <c r="H236" s="51"/>
      <c r="I236" s="51"/>
      <c r="J236" s="50"/>
    </row>
    <row r="237" spans="2:10" ht="19.5" x14ac:dyDescent="0.2">
      <c r="B237" s="15">
        <v>37</v>
      </c>
      <c r="C237" s="43"/>
      <c r="D237" s="37" t="s">
        <v>214</v>
      </c>
      <c r="E237" s="24"/>
      <c r="F237" s="24" t="s">
        <v>258</v>
      </c>
      <c r="G237" s="22"/>
      <c r="H237" s="51"/>
      <c r="I237" s="51"/>
      <c r="J237" s="50"/>
    </row>
    <row r="238" spans="2:10" ht="165" x14ac:dyDescent="0.2">
      <c r="B238" s="15">
        <v>37</v>
      </c>
      <c r="C238" s="15" t="s">
        <v>4</v>
      </c>
      <c r="D238" s="35" t="s">
        <v>242</v>
      </c>
      <c r="E238" s="24"/>
      <c r="F238" s="24"/>
      <c r="G238" s="22">
        <v>20</v>
      </c>
      <c r="H238" s="51"/>
      <c r="I238" s="51">
        <f t="shared" si="3"/>
        <v>0</v>
      </c>
      <c r="J238" s="50"/>
    </row>
    <row r="239" spans="2:10" ht="47.25" x14ac:dyDescent="0.2">
      <c r="B239" s="15">
        <v>37</v>
      </c>
      <c r="C239" s="30" t="s">
        <v>27</v>
      </c>
      <c r="D239" s="37" t="s">
        <v>243</v>
      </c>
      <c r="E239" s="24"/>
      <c r="F239" s="24"/>
      <c r="G239" s="22"/>
      <c r="H239" s="51"/>
      <c r="I239" s="51"/>
      <c r="J239" s="50"/>
    </row>
    <row r="240" spans="2:10" ht="19.5" x14ac:dyDescent="0.2">
      <c r="B240" s="15"/>
      <c r="C240" s="15"/>
      <c r="D240" s="35"/>
      <c r="E240" s="24"/>
      <c r="F240" s="24"/>
      <c r="G240" s="22"/>
      <c r="H240" s="51"/>
      <c r="I240" s="51"/>
      <c r="J240" s="50"/>
    </row>
    <row r="241" spans="2:10" ht="19.5" x14ac:dyDescent="0.2">
      <c r="B241" s="15"/>
      <c r="C241" s="15"/>
      <c r="D241" s="35"/>
      <c r="E241" s="24"/>
      <c r="F241" s="24"/>
      <c r="G241" s="22"/>
      <c r="H241" s="51"/>
      <c r="I241" s="51"/>
      <c r="J241" s="50"/>
    </row>
    <row r="242" spans="2:10" ht="19.5" x14ac:dyDescent="0.2">
      <c r="B242" s="15">
        <v>38</v>
      </c>
      <c r="C242" s="43"/>
      <c r="D242" s="44" t="s">
        <v>195</v>
      </c>
      <c r="E242" s="24"/>
      <c r="F242" s="24" t="s">
        <v>252</v>
      </c>
      <c r="G242" s="22"/>
      <c r="H242" s="51"/>
      <c r="I242" s="51"/>
      <c r="J242" s="50"/>
    </row>
    <row r="243" spans="2:10" ht="150" x14ac:dyDescent="0.2">
      <c r="B243" s="15">
        <v>38</v>
      </c>
      <c r="C243" s="15" t="s">
        <v>4</v>
      </c>
      <c r="D243" s="35" t="s">
        <v>244</v>
      </c>
      <c r="E243" s="24"/>
      <c r="F243" s="24"/>
      <c r="G243" s="22">
        <v>30</v>
      </c>
      <c r="H243" s="51"/>
      <c r="I243" s="51">
        <f t="shared" si="3"/>
        <v>0</v>
      </c>
      <c r="J243" s="50"/>
    </row>
    <row r="244" spans="2:10" ht="45" x14ac:dyDescent="0.2">
      <c r="B244" s="15">
        <v>38</v>
      </c>
      <c r="C244" s="15" t="s">
        <v>7</v>
      </c>
      <c r="D244" s="35" t="s">
        <v>198</v>
      </c>
      <c r="E244" s="24"/>
      <c r="F244" s="24"/>
      <c r="G244" s="22">
        <v>30</v>
      </c>
      <c r="H244" s="51"/>
      <c r="I244" s="51">
        <f t="shared" si="3"/>
        <v>0</v>
      </c>
      <c r="J244" s="50"/>
    </row>
    <row r="245" spans="2:10" ht="47.25" x14ac:dyDescent="0.2">
      <c r="B245" s="15">
        <v>38</v>
      </c>
      <c r="C245" s="30" t="s">
        <v>27</v>
      </c>
      <c r="D245" s="37" t="s">
        <v>245</v>
      </c>
      <c r="E245" s="24"/>
      <c r="F245" s="24"/>
      <c r="G245" s="22"/>
      <c r="H245" s="51"/>
      <c r="I245" s="51"/>
      <c r="J245" s="50"/>
    </row>
    <row r="246" spans="2:10" ht="19.5" x14ac:dyDescent="0.2">
      <c r="B246" s="15"/>
      <c r="C246" s="15"/>
      <c r="D246" s="35"/>
      <c r="E246" s="24"/>
      <c r="F246" s="24"/>
      <c r="G246" s="22"/>
      <c r="H246" s="51"/>
      <c r="I246" s="51"/>
      <c r="J246" s="50"/>
    </row>
    <row r="247" spans="2:10" ht="19.5" x14ac:dyDescent="0.2">
      <c r="B247" s="15"/>
      <c r="C247" s="15"/>
      <c r="D247" s="35"/>
      <c r="E247" s="24"/>
      <c r="F247" s="24"/>
      <c r="G247" s="22"/>
      <c r="H247" s="51"/>
      <c r="I247" s="51"/>
      <c r="J247" s="50"/>
    </row>
    <row r="248" spans="2:10" ht="19.5" x14ac:dyDescent="0.2">
      <c r="B248" s="15">
        <v>39</v>
      </c>
      <c r="C248" s="43"/>
      <c r="D248" s="44" t="s">
        <v>213</v>
      </c>
      <c r="E248" s="24"/>
      <c r="F248" s="24" t="s">
        <v>252</v>
      </c>
      <c r="G248" s="22"/>
      <c r="H248" s="51"/>
      <c r="I248" s="51"/>
      <c r="J248" s="50"/>
    </row>
    <row r="249" spans="2:10" ht="60" x14ac:dyDescent="0.2">
      <c r="B249" s="15">
        <v>39</v>
      </c>
      <c r="C249" s="15" t="s">
        <v>4</v>
      </c>
      <c r="D249" s="35" t="s">
        <v>199</v>
      </c>
      <c r="E249" s="24"/>
      <c r="F249" s="24"/>
      <c r="G249" s="22">
        <v>50</v>
      </c>
      <c r="H249" s="51"/>
      <c r="I249" s="51">
        <f t="shared" si="3"/>
        <v>0</v>
      </c>
      <c r="J249" s="50"/>
    </row>
    <row r="250" spans="2:10" ht="141.75" x14ac:dyDescent="0.2">
      <c r="B250" s="15">
        <v>39</v>
      </c>
      <c r="C250" s="30" t="s">
        <v>27</v>
      </c>
      <c r="D250" s="37" t="s">
        <v>246</v>
      </c>
      <c r="E250" s="24"/>
      <c r="F250" s="24"/>
      <c r="G250" s="22"/>
      <c r="H250" s="51"/>
      <c r="I250" s="51"/>
      <c r="J250" s="50"/>
    </row>
    <row r="251" spans="2:10" ht="19.5" x14ac:dyDescent="0.2">
      <c r="B251" s="15"/>
      <c r="C251" s="15"/>
      <c r="D251" s="35"/>
      <c r="E251" s="24"/>
      <c r="F251" s="24"/>
      <c r="G251" s="22"/>
      <c r="H251" s="51"/>
      <c r="I251" s="51"/>
      <c r="J251" s="50"/>
    </row>
    <row r="252" spans="2:10" ht="19.5" x14ac:dyDescent="0.2">
      <c r="B252" s="15"/>
      <c r="C252" s="15"/>
      <c r="D252" s="35"/>
      <c r="E252" s="24"/>
      <c r="F252" s="24"/>
      <c r="G252" s="22"/>
      <c r="H252" s="51"/>
      <c r="I252" s="51"/>
      <c r="J252" s="50"/>
    </row>
    <row r="253" spans="2:10" ht="19.5" x14ac:dyDescent="0.2">
      <c r="B253" s="15">
        <v>40</v>
      </c>
      <c r="C253" s="43"/>
      <c r="D253" s="44" t="s">
        <v>200</v>
      </c>
      <c r="E253" s="24"/>
      <c r="F253" s="24" t="s">
        <v>261</v>
      </c>
      <c r="G253" s="22"/>
      <c r="H253" s="51"/>
      <c r="I253" s="51"/>
      <c r="J253" s="50"/>
    </row>
    <row r="254" spans="2:10" ht="195" x14ac:dyDescent="0.2">
      <c r="B254" s="15">
        <v>40</v>
      </c>
      <c r="C254" s="15" t="s">
        <v>4</v>
      </c>
      <c r="D254" s="35" t="s">
        <v>212</v>
      </c>
      <c r="E254" s="24"/>
      <c r="F254" s="24"/>
      <c r="G254" s="22">
        <v>30</v>
      </c>
      <c r="H254" s="51"/>
      <c r="I254" s="51">
        <f t="shared" si="3"/>
        <v>0</v>
      </c>
      <c r="J254" s="50"/>
    </row>
    <row r="255" spans="2:10" ht="36.75" x14ac:dyDescent="0.2">
      <c r="B255" s="15">
        <v>40</v>
      </c>
      <c r="C255" s="30" t="s">
        <v>27</v>
      </c>
      <c r="D255" s="37" t="s">
        <v>247</v>
      </c>
      <c r="E255" s="24"/>
      <c r="F255" s="24"/>
      <c r="G255" s="22"/>
      <c r="H255" s="51"/>
      <c r="I255" s="51"/>
      <c r="J255" s="50"/>
    </row>
    <row r="256" spans="2:10" ht="19.5" x14ac:dyDescent="0.2">
      <c r="B256" s="15"/>
      <c r="C256" s="15"/>
      <c r="D256" s="35"/>
      <c r="E256" s="24"/>
      <c r="F256" s="24"/>
      <c r="G256" s="22"/>
      <c r="H256" s="51"/>
      <c r="I256" s="51"/>
      <c r="J256" s="50"/>
    </row>
    <row r="257" spans="2:10" ht="19.5" x14ac:dyDescent="0.2">
      <c r="B257" s="15"/>
      <c r="C257" s="15"/>
      <c r="D257" s="35"/>
      <c r="E257" s="24"/>
      <c r="F257" s="24"/>
      <c r="G257" s="22"/>
      <c r="H257" s="51"/>
      <c r="I257" s="51"/>
      <c r="J257" s="50"/>
    </row>
    <row r="258" spans="2:10" ht="19.5" x14ac:dyDescent="0.2">
      <c r="B258" s="15">
        <v>41</v>
      </c>
      <c r="C258" s="15"/>
      <c r="D258" s="37" t="s">
        <v>201</v>
      </c>
      <c r="E258" s="24"/>
      <c r="F258" s="24" t="s">
        <v>256</v>
      </c>
      <c r="G258" s="22"/>
      <c r="H258" s="51"/>
      <c r="I258" s="51"/>
      <c r="J258" s="50"/>
    </row>
    <row r="259" spans="2:10" ht="60" x14ac:dyDescent="0.2">
      <c r="B259" s="15">
        <v>41</v>
      </c>
      <c r="C259" s="15" t="s">
        <v>4</v>
      </c>
      <c r="D259" s="35" t="s">
        <v>202</v>
      </c>
      <c r="E259" s="24"/>
      <c r="F259" s="24"/>
      <c r="G259" s="22">
        <v>50</v>
      </c>
      <c r="H259" s="51"/>
      <c r="I259" s="51">
        <f t="shared" si="3"/>
        <v>0</v>
      </c>
      <c r="J259" s="50"/>
    </row>
    <row r="260" spans="2:10" ht="45" x14ac:dyDescent="0.2">
      <c r="B260" s="15">
        <v>41</v>
      </c>
      <c r="C260" s="15" t="s">
        <v>7</v>
      </c>
      <c r="D260" s="35" t="s">
        <v>203</v>
      </c>
      <c r="E260" s="24"/>
      <c r="F260" s="24"/>
      <c r="G260" s="22">
        <v>50</v>
      </c>
      <c r="H260" s="51"/>
      <c r="I260" s="51">
        <f t="shared" si="3"/>
        <v>0</v>
      </c>
      <c r="J260" s="50"/>
    </row>
    <row r="261" spans="2:10" ht="63" x14ac:dyDescent="0.2">
      <c r="B261" s="15">
        <v>41</v>
      </c>
      <c r="C261" s="30" t="s">
        <v>27</v>
      </c>
      <c r="D261" s="37" t="s">
        <v>248</v>
      </c>
      <c r="E261" s="24"/>
      <c r="F261" s="24"/>
      <c r="G261" s="22"/>
      <c r="H261" s="51"/>
      <c r="I261" s="51"/>
      <c r="J261" s="50"/>
    </row>
    <row r="262" spans="2:10" ht="19.5" x14ac:dyDescent="0.2">
      <c r="B262" s="15"/>
      <c r="C262" s="15"/>
      <c r="D262" s="35"/>
      <c r="E262" s="24"/>
      <c r="F262" s="24"/>
      <c r="G262" s="22"/>
      <c r="H262" s="51"/>
      <c r="I262" s="51"/>
      <c r="J262" s="50"/>
    </row>
    <row r="263" spans="2:10" ht="19.5" x14ac:dyDescent="0.2">
      <c r="B263" s="15"/>
      <c r="C263" s="15"/>
      <c r="D263" s="35"/>
      <c r="E263" s="24"/>
      <c r="F263" s="24"/>
      <c r="G263" s="22"/>
      <c r="H263" s="51"/>
      <c r="I263" s="51"/>
      <c r="J263" s="50"/>
    </row>
    <row r="264" spans="2:10" ht="19.5" x14ac:dyDescent="0.2">
      <c r="B264" s="15">
        <v>42</v>
      </c>
      <c r="C264" s="15"/>
      <c r="D264" s="37" t="s">
        <v>204</v>
      </c>
      <c r="E264" s="24"/>
      <c r="F264" s="24" t="s">
        <v>265</v>
      </c>
      <c r="G264" s="22"/>
      <c r="H264" s="51"/>
      <c r="I264" s="51"/>
      <c r="J264" s="50"/>
    </row>
    <row r="265" spans="2:10" ht="105" x14ac:dyDescent="0.2">
      <c r="B265" s="15">
        <v>42</v>
      </c>
      <c r="C265" s="15" t="s">
        <v>4</v>
      </c>
      <c r="D265" s="35" t="s">
        <v>205</v>
      </c>
      <c r="E265" s="24"/>
      <c r="F265" s="24"/>
      <c r="G265" s="22">
        <v>10</v>
      </c>
      <c r="H265" s="51"/>
      <c r="I265" s="51">
        <f t="shared" ref="I265:I280" si="4">H265*G265</f>
        <v>0</v>
      </c>
      <c r="J265" s="50"/>
    </row>
    <row r="266" spans="2:10" ht="75" x14ac:dyDescent="0.2">
      <c r="B266" s="15">
        <v>42</v>
      </c>
      <c r="C266" s="15" t="s">
        <v>7</v>
      </c>
      <c r="D266" s="35" t="s">
        <v>206</v>
      </c>
      <c r="E266" s="24"/>
      <c r="F266" s="24"/>
      <c r="G266" s="22">
        <v>10</v>
      </c>
      <c r="H266" s="51"/>
      <c r="I266" s="51">
        <f t="shared" si="4"/>
        <v>0</v>
      </c>
      <c r="J266" s="50"/>
    </row>
    <row r="267" spans="2:10" ht="45" x14ac:dyDescent="0.2">
      <c r="B267" s="15">
        <v>42</v>
      </c>
      <c r="C267" s="15" t="s">
        <v>11</v>
      </c>
      <c r="D267" s="35" t="s">
        <v>207</v>
      </c>
      <c r="E267" s="24"/>
      <c r="F267" s="24"/>
      <c r="G267" s="22">
        <v>10</v>
      </c>
      <c r="H267" s="51"/>
      <c r="I267" s="51">
        <f t="shared" si="4"/>
        <v>0</v>
      </c>
      <c r="J267" s="50"/>
    </row>
    <row r="268" spans="2:10" ht="45" x14ac:dyDescent="0.2">
      <c r="B268" s="15">
        <v>42</v>
      </c>
      <c r="C268" s="15" t="s">
        <v>13</v>
      </c>
      <c r="D268" s="35" t="s">
        <v>208</v>
      </c>
      <c r="E268" s="24"/>
      <c r="F268" s="24"/>
      <c r="G268" s="22">
        <v>10</v>
      </c>
      <c r="H268" s="51"/>
      <c r="I268" s="51">
        <f t="shared" si="4"/>
        <v>0</v>
      </c>
      <c r="J268" s="50"/>
    </row>
    <row r="269" spans="2:10" ht="126.6" customHeight="1" x14ac:dyDescent="0.2">
      <c r="B269" s="15">
        <v>42</v>
      </c>
      <c r="C269" s="15" t="s">
        <v>23</v>
      </c>
      <c r="D269" s="35" t="s">
        <v>209</v>
      </c>
      <c r="E269" s="24"/>
      <c r="F269" s="24"/>
      <c r="G269" s="22">
        <v>10</v>
      </c>
      <c r="H269" s="51"/>
      <c r="I269" s="51">
        <f t="shared" si="4"/>
        <v>0</v>
      </c>
      <c r="J269" s="50"/>
    </row>
    <row r="270" spans="2:10" ht="19.5" x14ac:dyDescent="0.2">
      <c r="B270" s="15"/>
      <c r="C270" s="15"/>
      <c r="D270" s="35"/>
      <c r="E270" s="24"/>
      <c r="F270" s="24"/>
      <c r="G270" s="22"/>
      <c r="H270" s="51"/>
      <c r="I270" s="51"/>
      <c r="J270" s="50"/>
    </row>
    <row r="271" spans="2:10" ht="19.5" x14ac:dyDescent="0.2">
      <c r="B271" s="15"/>
      <c r="C271" s="15"/>
      <c r="D271" s="35"/>
      <c r="E271" s="24"/>
      <c r="F271" s="24"/>
      <c r="G271" s="22"/>
      <c r="H271" s="51"/>
      <c r="I271" s="51"/>
      <c r="J271" s="50"/>
    </row>
    <row r="272" spans="2:10" ht="19.5" x14ac:dyDescent="0.2">
      <c r="B272" s="15">
        <v>43</v>
      </c>
      <c r="C272" s="15"/>
      <c r="D272" s="37" t="s">
        <v>210</v>
      </c>
      <c r="E272" s="24"/>
      <c r="F272" s="24" t="s">
        <v>253</v>
      </c>
      <c r="G272" s="22"/>
      <c r="H272" s="51"/>
      <c r="I272" s="51"/>
      <c r="J272" s="50"/>
    </row>
    <row r="273" spans="2:10" ht="169.9" customHeight="1" x14ac:dyDescent="0.2">
      <c r="B273" s="15">
        <v>43</v>
      </c>
      <c r="C273" s="15" t="s">
        <v>4</v>
      </c>
      <c r="D273" s="35" t="s">
        <v>211</v>
      </c>
      <c r="E273" s="24"/>
      <c r="F273" s="24"/>
      <c r="G273" s="22">
        <v>20</v>
      </c>
      <c r="H273" s="51"/>
      <c r="I273" s="51">
        <f t="shared" si="4"/>
        <v>0</v>
      </c>
      <c r="J273" s="50"/>
    </row>
    <row r="274" spans="2:10" ht="19.5" x14ac:dyDescent="0.2">
      <c r="B274" s="15"/>
      <c r="C274" s="15"/>
      <c r="D274" s="35"/>
      <c r="E274" s="24"/>
      <c r="F274" s="24"/>
      <c r="G274" s="22"/>
      <c r="H274" s="51"/>
      <c r="I274" s="51"/>
      <c r="J274" s="50"/>
    </row>
    <row r="275" spans="2:10" ht="19.5" x14ac:dyDescent="0.2">
      <c r="B275" s="15"/>
      <c r="C275" s="15"/>
      <c r="D275" s="35"/>
      <c r="E275" s="24"/>
      <c r="F275" s="24"/>
      <c r="G275" s="22"/>
      <c r="H275" s="51"/>
      <c r="I275" s="51"/>
      <c r="J275" s="50"/>
    </row>
    <row r="276" spans="2:10" ht="31.5" x14ac:dyDescent="0.2">
      <c r="B276" s="15">
        <v>44</v>
      </c>
      <c r="C276" s="43"/>
      <c r="D276" s="37" t="s">
        <v>222</v>
      </c>
      <c r="E276" s="46" t="s">
        <v>223</v>
      </c>
      <c r="F276" s="46" t="s">
        <v>259</v>
      </c>
      <c r="G276" s="47">
        <v>50</v>
      </c>
      <c r="H276" s="51"/>
      <c r="I276" s="51">
        <f t="shared" si="4"/>
        <v>0</v>
      </c>
      <c r="J276" s="50"/>
    </row>
    <row r="277" spans="2:10" ht="78" x14ac:dyDescent="0.2">
      <c r="B277" s="15">
        <v>44</v>
      </c>
      <c r="C277" s="43"/>
      <c r="D277" s="35" t="s">
        <v>227</v>
      </c>
      <c r="E277" s="46"/>
      <c r="F277" s="46"/>
      <c r="G277" s="47"/>
      <c r="H277" s="51"/>
      <c r="I277" s="51"/>
      <c r="J277" s="50"/>
    </row>
    <row r="278" spans="2:10" ht="22.5" customHeight="1" x14ac:dyDescent="0.2">
      <c r="B278" s="45"/>
      <c r="C278" s="43"/>
      <c r="D278" s="48"/>
      <c r="E278" s="46"/>
      <c r="F278" s="46"/>
      <c r="G278" s="47"/>
      <c r="H278" s="51"/>
      <c r="I278" s="51"/>
      <c r="J278" s="50"/>
    </row>
    <row r="279" spans="2:10" ht="22.5" customHeight="1" x14ac:dyDescent="0.2">
      <c r="B279" s="45"/>
      <c r="C279" s="43"/>
      <c r="D279" s="48"/>
      <c r="E279" s="46"/>
      <c r="F279" s="46"/>
      <c r="G279" s="47"/>
      <c r="H279" s="51"/>
      <c r="I279" s="51"/>
      <c r="J279" s="50"/>
    </row>
    <row r="280" spans="2:10" ht="31.5" x14ac:dyDescent="0.2">
      <c r="B280" s="15">
        <v>45</v>
      </c>
      <c r="C280" s="43"/>
      <c r="D280" s="37" t="s">
        <v>224</v>
      </c>
      <c r="E280" s="46" t="s">
        <v>225</v>
      </c>
      <c r="F280" s="46" t="s">
        <v>261</v>
      </c>
      <c r="G280" s="47">
        <v>20</v>
      </c>
      <c r="H280" s="51"/>
      <c r="I280" s="51">
        <f t="shared" si="4"/>
        <v>0</v>
      </c>
      <c r="J280" s="50"/>
    </row>
    <row r="281" spans="2:10" ht="120.75" thickBot="1" x14ac:dyDescent="0.25">
      <c r="B281" s="15">
        <v>45</v>
      </c>
      <c r="C281" s="43"/>
      <c r="D281" s="42" t="s">
        <v>233</v>
      </c>
      <c r="E281" s="46"/>
      <c r="F281" s="46"/>
      <c r="G281" s="47"/>
      <c r="H281" s="51"/>
      <c r="I281" s="51"/>
      <c r="J281" s="50"/>
    </row>
    <row r="282" spans="2:10" ht="75.75" thickBot="1" x14ac:dyDescent="0.25">
      <c r="D282" s="54" t="s">
        <v>266</v>
      </c>
      <c r="H282" s="53"/>
    </row>
  </sheetData>
  <autoFilter ref="B2:J281" xr:uid="{00000000-0001-0000-0000-000000000000}"/>
  <mergeCells count="1">
    <mergeCell ref="E1:G1"/>
  </mergeCells>
  <printOptions gridLines="1"/>
  <pageMargins left="0.23622047244094491" right="0.23622047244094491" top="0.74803149606299213" bottom="0.74803149606299213" header="0.31496062992125984" footer="0.31496062992125984"/>
  <pageSetup paperSize="9" scale="49" fitToHeight="22" orientation="portrait" r:id="rId1"/>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2"/>
  <cols>
    <col min="1" max="1" width="10.75" customWidth="1"/>
    <col min="2" max="2" width="9" customWidth="1"/>
  </cols>
  <sheetData/>
  <pageMargins left="0" right="0" top="0.39409448818897608" bottom="0.39409448818897608"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x14ac:dyDescent="0.2"/>
  <cols>
    <col min="1" max="1" width="10.75" customWidth="1"/>
    <col min="2" max="2" width="9" customWidth="1"/>
  </cols>
  <sheetData/>
  <pageMargins left="0" right="0" top="0.39409448818897608" bottom="0.39409448818897608" header="0" footer="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Sheet1</vt:lpstr>
      <vt:lpstr>Sheet2</vt:lpstr>
      <vt:lpstr>Sheet3</vt:lpstr>
      <vt:lpstr>Sheet1!Area_stampa</vt:lpstr>
      <vt:lpstr>Sheet1!Titoli_stampa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Amministratore</dc:creator>
  <cp:lastModifiedBy>Giuseppe Palumbo</cp:lastModifiedBy>
  <cp:revision>2</cp:revision>
  <cp:lastPrinted>2026-03-18T07:43:52Z</cp:lastPrinted>
  <dcterms:created xsi:type="dcterms:W3CDTF">2009-04-16T11:32:48Z</dcterms:created>
  <dcterms:modified xsi:type="dcterms:W3CDTF">2026-03-18T07:43:57Z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ies>
</file>